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unichj\JZ Documents\CIF Stuff\"/>
    </mc:Choice>
  </mc:AlternateContent>
  <bookViews>
    <workbookView xWindow="0" yWindow="0" windowWidth="20160" windowHeight="9048" tabRatio="816"/>
  </bookViews>
  <sheets>
    <sheet name="San Francisco" sheetId="10" r:id="rId1"/>
  </sheets>
  <calcPr calcId="152511" concurrentCalc="0"/>
</workbook>
</file>

<file path=xl/calcChain.xml><?xml version="1.0" encoding="utf-8"?>
<calcChain xmlns="http://schemas.openxmlformats.org/spreadsheetml/2006/main">
  <c r="AA22" i="10" l="1"/>
  <c r="AA23" i="10"/>
  <c r="AA21" i="10"/>
  <c r="AA24" i="10"/>
  <c r="AA20" i="10"/>
</calcChain>
</file>

<file path=xl/sharedStrings.xml><?xml version="1.0" encoding="utf-8"?>
<sst xmlns="http://schemas.openxmlformats.org/spreadsheetml/2006/main" count="460" uniqueCount="204">
  <si>
    <t>School Name</t>
  </si>
  <si>
    <t>CIF Section</t>
  </si>
  <si>
    <t>Please indicate whether your school is:</t>
  </si>
  <si>
    <t>MALE School Enrollment</t>
  </si>
  <si>
    <t>FEMALE School Enrollment</t>
  </si>
  <si>
    <t>MALE Total number of on-campus PAID Coaches</t>
  </si>
  <si>
    <t>FEMALE Total number of on-campus PAID Coaches</t>
  </si>
  <si>
    <t>MALE Total number of on-campus UNPAID Coaches</t>
  </si>
  <si>
    <t>FEMALE Total number of on-campus UNPAID Coaches</t>
  </si>
  <si>
    <t xml:space="preserve">MALE Total number of off-campus PAID Coaches </t>
  </si>
  <si>
    <t>FEMALE Total number of off-campus PAID Coaches</t>
  </si>
  <si>
    <t>MALE Total number of off-campus UNPAID Coaches</t>
  </si>
  <si>
    <t xml:space="preserve">FEMALE Total number off-campus UNPAID Coaches </t>
  </si>
  <si>
    <t>Total number of MALE Coaches Employed</t>
  </si>
  <si>
    <t>Total number of FEMALE Coaches Employed</t>
  </si>
  <si>
    <t>Male Head Coaches coaching Female Teams</t>
  </si>
  <si>
    <t>Female Head Coaches coaching Male Teams</t>
  </si>
  <si>
    <t>Athletic Director Position is:</t>
  </si>
  <si>
    <t>Do you have an Assistant Athletic Director Position:</t>
  </si>
  <si>
    <t>Number of Release Periods for Athletic Director:</t>
  </si>
  <si>
    <t>Years as High School Athletic Director:</t>
  </si>
  <si>
    <t>Do you have an athletic trainer on staff?</t>
  </si>
  <si>
    <t>Is your athletic trainer ATC Certified?</t>
  </si>
  <si>
    <t>First Day of School</t>
  </si>
  <si>
    <t>Last Day of School</t>
  </si>
  <si>
    <t>Graduation Date</t>
  </si>
  <si>
    <t>Badminton Male</t>
  </si>
  <si>
    <t>Badminton Female</t>
  </si>
  <si>
    <t>Baseball Male</t>
  </si>
  <si>
    <t>Baseball Female</t>
  </si>
  <si>
    <t>Basketball Male</t>
  </si>
  <si>
    <t>Basketball Female</t>
  </si>
  <si>
    <t>Cross Country Male</t>
  </si>
  <si>
    <t>Cross Country Female</t>
  </si>
  <si>
    <t>Football – 11 player Male</t>
  </si>
  <si>
    <t>Football – 11 player Female</t>
  </si>
  <si>
    <t>Football – 8 player Male</t>
  </si>
  <si>
    <t>Football – 8 player Female</t>
  </si>
  <si>
    <t>Golf Male</t>
  </si>
  <si>
    <t>Golf Female</t>
  </si>
  <si>
    <t>Gymnastics Male</t>
  </si>
  <si>
    <t>Gymnastics Female</t>
  </si>
  <si>
    <t>Lacrosse Male</t>
  </si>
  <si>
    <t>Lacrosse Female</t>
  </si>
  <si>
    <t>Skiing - Alpine Male</t>
  </si>
  <si>
    <t>Skiing - Alpine Female</t>
  </si>
  <si>
    <t>Skiing - Cross Ctry Male</t>
  </si>
  <si>
    <t>Skiing - Cross Ctry Female</t>
  </si>
  <si>
    <t>Snowboarding Male</t>
  </si>
  <si>
    <t>Snowboarding Female</t>
  </si>
  <si>
    <t>Soccer Male</t>
  </si>
  <si>
    <t>Soccer Female</t>
  </si>
  <si>
    <t>Softball Male</t>
  </si>
  <si>
    <t>Softball Female</t>
  </si>
  <si>
    <t>Swimming &amp; Diving Male</t>
  </si>
  <si>
    <t>Swimming &amp; Diving Female</t>
  </si>
  <si>
    <t>Tennis Male</t>
  </si>
  <si>
    <t>Tennis Female</t>
  </si>
  <si>
    <t>Track &amp; Field Male</t>
  </si>
  <si>
    <t>Track &amp; Field Female</t>
  </si>
  <si>
    <t>Volleyball Male</t>
  </si>
  <si>
    <t>Volleyball Female</t>
  </si>
  <si>
    <t>Water Polo Male</t>
  </si>
  <si>
    <t>Water Polo Female</t>
  </si>
  <si>
    <t>Wrestling Male</t>
  </si>
  <si>
    <t>Wrestling Female</t>
  </si>
  <si>
    <t>Archery Male</t>
  </si>
  <si>
    <t>Archery Female</t>
  </si>
  <si>
    <t>Bowling Male</t>
  </si>
  <si>
    <t>Bowling Female</t>
  </si>
  <si>
    <t>Cheer - Competitive Male</t>
  </si>
  <si>
    <t>Cheer - Competitive Female</t>
  </si>
  <si>
    <t>Cheer - Sideline Male</t>
  </si>
  <si>
    <t>Cheer - Sideline Female</t>
  </si>
  <si>
    <t>Crew Male</t>
  </si>
  <si>
    <t>Crew Female</t>
  </si>
  <si>
    <t>Decathlon Male</t>
  </si>
  <si>
    <t>Decathlon Female</t>
  </si>
  <si>
    <t>Equestrian Male</t>
  </si>
  <si>
    <t>Equestrian Female</t>
  </si>
  <si>
    <t>Fencing Male</t>
  </si>
  <si>
    <t>Fencing Female</t>
  </si>
  <si>
    <t>Figure Skating Male</t>
  </si>
  <si>
    <t>Figure Skating Female</t>
  </si>
  <si>
    <t>Flag Football Male</t>
  </si>
  <si>
    <t>Flag Football Female</t>
  </si>
  <si>
    <t>Football - 6 player Male</t>
  </si>
  <si>
    <t>Football - 6 player Female</t>
  </si>
  <si>
    <t>Ice Hockey Male</t>
  </si>
  <si>
    <t>Ice Hockey Female</t>
  </si>
  <si>
    <t>Martial Arts Male</t>
  </si>
  <si>
    <t>Martial Arts Female</t>
  </si>
  <si>
    <t>Mountain Biking Male</t>
  </si>
  <si>
    <t>Mountain Biking Female</t>
  </si>
  <si>
    <t>Rifle Male</t>
  </si>
  <si>
    <t>Rifle Female</t>
  </si>
  <si>
    <t>Rock Climbing Male</t>
  </si>
  <si>
    <t>Rock Climbing Female</t>
  </si>
  <si>
    <t>Rodeo Male</t>
  </si>
  <si>
    <t>Rodeo Female</t>
  </si>
  <si>
    <t>Roller Derby Male</t>
  </si>
  <si>
    <t>Roller Derby Female</t>
  </si>
  <si>
    <t>Roller Hockey Male</t>
  </si>
  <si>
    <t>Roller Hockey Female</t>
  </si>
  <si>
    <t>Rugby Male</t>
  </si>
  <si>
    <t>Rugby Female</t>
  </si>
  <si>
    <t>Sailing Male</t>
  </si>
  <si>
    <t>Sailing Female</t>
  </si>
  <si>
    <t>Sand Volleyball Male</t>
  </si>
  <si>
    <t>Sand Volleyball Female</t>
  </si>
  <si>
    <t>Slow Pitch Softball Male</t>
  </si>
  <si>
    <t>Slow Pitch Softball Female</t>
  </si>
  <si>
    <t>Squash Male</t>
  </si>
  <si>
    <t>Squash Female</t>
  </si>
  <si>
    <t>Surfing Male</t>
  </si>
  <si>
    <t>Surfing Female</t>
  </si>
  <si>
    <t>Trap Shooting Male</t>
  </si>
  <si>
    <t>Trap Shooting Female</t>
  </si>
  <si>
    <t>Weightlifting Male</t>
  </si>
  <si>
    <t>Weightlifting Female</t>
  </si>
  <si>
    <t>Ultimate Frisbee Male</t>
  </si>
  <si>
    <t>Ultimate Frisbee Female</t>
  </si>
  <si>
    <t>Unified Sports Teams Male</t>
  </si>
  <si>
    <t>Unified Sports Teams Female</t>
  </si>
  <si>
    <t>Adapted Baseball Male</t>
  </si>
  <si>
    <t>Adapted Baseball Female</t>
  </si>
  <si>
    <t>Adapted Bowling Male</t>
  </si>
  <si>
    <t>Adapted Bowling Female</t>
  </si>
  <si>
    <t>Adapted Soccer Male</t>
  </si>
  <si>
    <t>Adapted Soccer Female</t>
  </si>
  <si>
    <t>Adapted Softball Male</t>
  </si>
  <si>
    <t>Adapted Softball Female</t>
  </si>
  <si>
    <t>Adapted Swim Male</t>
  </si>
  <si>
    <t>Adapted Swim Female</t>
  </si>
  <si>
    <t>Adapted Track Male</t>
  </si>
  <si>
    <t>Adapted Track Female</t>
  </si>
  <si>
    <t>Other Sports Male</t>
  </si>
  <si>
    <t>Other Sports Female</t>
  </si>
  <si>
    <t>Please list the names of any other sports your student-athletes participate in:</t>
  </si>
  <si>
    <t>Band</t>
  </si>
  <si>
    <t>Orchestra</t>
  </si>
  <si>
    <t>Vocal</t>
  </si>
  <si>
    <t>Policy Debate</t>
  </si>
  <si>
    <t>Lincoln Douglas Debate</t>
  </si>
  <si>
    <t>Theatre</t>
  </si>
  <si>
    <t>Individual Events</t>
  </si>
  <si>
    <t>Group Interpretation</t>
  </si>
  <si>
    <t>Drill Team</t>
  </si>
  <si>
    <t>PomPon Squad</t>
  </si>
  <si>
    <t>Dance Team</t>
  </si>
  <si>
    <t>Field Hockey – Male</t>
  </si>
  <si>
    <t>Field Hockey – Female</t>
  </si>
  <si>
    <t/>
  </si>
  <si>
    <t>Private</t>
  </si>
  <si>
    <t>Part Time</t>
  </si>
  <si>
    <t>No</t>
  </si>
  <si>
    <t>10 or more</t>
  </si>
  <si>
    <t>None</t>
  </si>
  <si>
    <t>N/A</t>
  </si>
  <si>
    <t>5/27</t>
  </si>
  <si>
    <t>Public</t>
  </si>
  <si>
    <t>5-9 years</t>
  </si>
  <si>
    <t>Yes</t>
  </si>
  <si>
    <t>6/3</t>
  </si>
  <si>
    <t>2-4 years</t>
  </si>
  <si>
    <t>8/12</t>
  </si>
  <si>
    <t>6/2</t>
  </si>
  <si>
    <t>Full-time</t>
  </si>
  <si>
    <t>Contests &amp; Practice</t>
  </si>
  <si>
    <t>6/10</t>
  </si>
  <si>
    <t>Public / Charter</t>
  </si>
  <si>
    <t>First Year</t>
  </si>
  <si>
    <t>8/17</t>
  </si>
  <si>
    <t>8/15</t>
  </si>
  <si>
    <t>5/25</t>
  </si>
  <si>
    <t>5/26</t>
  </si>
  <si>
    <t>8/27</t>
  </si>
  <si>
    <t>KIPP SF COLLEGE PREP</t>
  </si>
  <si>
    <t>San Francisco</t>
  </si>
  <si>
    <t>International Studies Academy</t>
  </si>
  <si>
    <t>6/27</t>
  </si>
  <si>
    <t>San Francisco International</t>
  </si>
  <si>
    <t>Immaculate Conception Academy (ICA Cristo Rey)</t>
  </si>
  <si>
    <t>Philip &amp; Sala Burton</t>
  </si>
  <si>
    <t>Galileo Academy</t>
  </si>
  <si>
    <t>Thurgood Marshall</t>
  </si>
  <si>
    <t>Academy of Art and sCIENCES</t>
  </si>
  <si>
    <t>Raoul Wallenberg</t>
  </si>
  <si>
    <t>June Jordan School for Equity</t>
  </si>
  <si>
    <t>Abraham Lincoln</t>
  </si>
  <si>
    <t>Mission</t>
  </si>
  <si>
    <t>John O'Connell</t>
  </si>
  <si>
    <t>Lowell</t>
  </si>
  <si>
    <t>George Washington High School</t>
  </si>
  <si>
    <t>Balboa</t>
  </si>
  <si>
    <t>Part-time</t>
  </si>
  <si>
    <t>Full-time All Year</t>
  </si>
  <si>
    <t>Leadership High School</t>
  </si>
  <si>
    <t>Missing Enrollment</t>
  </si>
  <si>
    <t>Boys CIF</t>
  </si>
  <si>
    <t>Girls CIF</t>
  </si>
  <si>
    <t>Boys Other</t>
  </si>
  <si>
    <t>Girls Other</t>
  </si>
  <si>
    <t>Total 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</si>
</sst>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49" fontId="1" fillId="0" borderId="0" xfId="1" applyNumberFormat="1" applyFont="1" applyFill="1" applyAlignment="1">
      <alignment vertical="center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 shrinkToFit="1"/>
    </xf>
    <xf numFmtId="0" fontId="1" fillId="0" borderId="0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77"/>
  <sheetViews>
    <sheetView tabSelected="1" workbookViewId="0">
      <pane ySplit="1" topLeftCell="A2" activePane="bottomLeft" state="frozen"/>
      <selection activeCell="AI1" sqref="AI1"/>
      <selection pane="bottomLeft" activeCell="A10" sqref="A10"/>
    </sheetView>
  </sheetViews>
  <sheetFormatPr defaultColWidth="14.44140625" defaultRowHeight="12.75" customHeight="1" x14ac:dyDescent="0.25"/>
  <cols>
    <col min="1" max="1" width="61.88671875" style="2" bestFit="1" customWidth="1"/>
    <col min="2" max="2" width="17" style="4" customWidth="1"/>
    <col min="3" max="3" width="13.109375" style="2" bestFit="1" customWidth="1"/>
    <col min="4" max="4" width="21.5546875" style="2" customWidth="1"/>
    <col min="5" max="6" width="21.5546875" style="4" customWidth="1"/>
    <col min="7" max="8" width="9.109375" style="4" customWidth="1"/>
    <col min="9" max="9" width="8.6640625" style="4" customWidth="1"/>
    <col min="10" max="10" width="9.6640625" style="4" customWidth="1"/>
    <col min="11" max="11" width="8.88671875" style="4" customWidth="1"/>
    <col min="12" max="153" width="9.109375" style="4" customWidth="1"/>
    <col min="154" max="155" width="14.44140625" style="4"/>
    <col min="156" max="165" width="9.109375" style="4" customWidth="1"/>
    <col min="166" max="168" width="9.109375" style="2" customWidth="1"/>
    <col min="169" max="16384" width="14.44140625" style="2"/>
  </cols>
  <sheetData>
    <row r="1" spans="1:184" s="3" customFormat="1" ht="48.75" customHeight="1" x14ac:dyDescent="0.25">
      <c r="A1" s="3" t="s">
        <v>0</v>
      </c>
      <c r="B1" s="3" t="s">
        <v>198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150</v>
      </c>
      <c r="AK1" s="3" t="s">
        <v>151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3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3" t="s">
        <v>137</v>
      </c>
      <c r="EL1" s="3" t="s">
        <v>138</v>
      </c>
      <c r="EM1" s="3" t="s">
        <v>139</v>
      </c>
      <c r="EN1" s="3" t="s">
        <v>140</v>
      </c>
      <c r="EO1" s="3" t="s">
        <v>141</v>
      </c>
      <c r="EP1" s="3" t="s">
        <v>142</v>
      </c>
      <c r="EQ1" s="3" t="s">
        <v>143</v>
      </c>
      <c r="ER1" s="3" t="s">
        <v>144</v>
      </c>
      <c r="ES1" s="3" t="s">
        <v>145</v>
      </c>
      <c r="ET1" s="3" t="s">
        <v>146</v>
      </c>
      <c r="EU1" s="3" t="s">
        <v>147</v>
      </c>
      <c r="EV1" s="3" t="s">
        <v>148</v>
      </c>
      <c r="EW1" s="3" t="s">
        <v>149</v>
      </c>
      <c r="EZ1" s="3" t="s">
        <v>152</v>
      </c>
    </row>
    <row r="2" spans="1:184" ht="12.75" customHeight="1" x14ac:dyDescent="0.25">
      <c r="A2" s="1" t="s">
        <v>189</v>
      </c>
      <c r="B2" s="11"/>
      <c r="C2" s="1" t="s">
        <v>178</v>
      </c>
      <c r="D2" s="1" t="s">
        <v>160</v>
      </c>
      <c r="E2" s="11">
        <v>1128</v>
      </c>
      <c r="F2" s="11">
        <v>955</v>
      </c>
      <c r="G2" s="11">
        <v>13</v>
      </c>
      <c r="H2" s="11">
        <v>0</v>
      </c>
      <c r="I2" s="11">
        <v>3</v>
      </c>
      <c r="J2" s="11">
        <v>1</v>
      </c>
      <c r="K2" s="11">
        <v>21</v>
      </c>
      <c r="L2" s="11">
        <v>6</v>
      </c>
      <c r="M2" s="11">
        <v>8</v>
      </c>
      <c r="N2" s="11">
        <v>0</v>
      </c>
      <c r="O2" s="11">
        <v>45</v>
      </c>
      <c r="P2" s="11">
        <v>7</v>
      </c>
      <c r="Q2" s="11">
        <v>11</v>
      </c>
      <c r="R2" s="11">
        <v>0</v>
      </c>
      <c r="S2" s="11" t="s">
        <v>154</v>
      </c>
      <c r="T2" s="11" t="s">
        <v>155</v>
      </c>
      <c r="U2" s="11">
        <v>0</v>
      </c>
      <c r="V2" s="11" t="s">
        <v>164</v>
      </c>
      <c r="W2" s="11" t="s">
        <v>168</v>
      </c>
      <c r="X2" s="11" t="s">
        <v>162</v>
      </c>
      <c r="Y2" s="11" t="s">
        <v>172</v>
      </c>
      <c r="Z2" s="11" t="s">
        <v>159</v>
      </c>
      <c r="AA2" s="11" t="s">
        <v>159</v>
      </c>
      <c r="AB2" s="5">
        <v>18</v>
      </c>
      <c r="AC2" s="5">
        <v>12</v>
      </c>
      <c r="AD2" s="5">
        <v>42</v>
      </c>
      <c r="AE2" s="6"/>
      <c r="AF2" s="5">
        <v>37</v>
      </c>
      <c r="AG2" s="5">
        <v>30</v>
      </c>
      <c r="AH2" s="5">
        <v>23</v>
      </c>
      <c r="AI2" s="5">
        <v>24</v>
      </c>
      <c r="AJ2" s="6"/>
      <c r="AK2" s="6"/>
      <c r="AL2" s="5">
        <v>89</v>
      </c>
      <c r="AM2" s="6"/>
      <c r="AN2" s="6"/>
      <c r="AO2" s="6"/>
      <c r="AP2" s="5">
        <v>8</v>
      </c>
      <c r="AQ2" s="5">
        <v>9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5">
        <v>30</v>
      </c>
      <c r="BC2" s="5">
        <v>28</v>
      </c>
      <c r="BD2" s="6"/>
      <c r="BE2" s="5">
        <v>18</v>
      </c>
      <c r="BF2" s="5">
        <v>12</v>
      </c>
      <c r="BG2" s="5">
        <v>20</v>
      </c>
      <c r="BH2" s="5">
        <v>18</v>
      </c>
      <c r="BI2" s="5">
        <v>14</v>
      </c>
      <c r="BJ2" s="5">
        <v>58</v>
      </c>
      <c r="BK2" s="5">
        <v>33</v>
      </c>
      <c r="BL2" s="5">
        <v>20</v>
      </c>
      <c r="BM2" s="5">
        <v>33</v>
      </c>
      <c r="BN2" s="6"/>
      <c r="BO2" s="6"/>
      <c r="BP2" s="5">
        <v>28</v>
      </c>
      <c r="BQ2" s="5">
        <v>4</v>
      </c>
      <c r="BR2" s="6"/>
      <c r="BS2" s="6"/>
      <c r="BT2" s="6"/>
      <c r="BU2" s="6"/>
      <c r="BV2" s="5">
        <v>1</v>
      </c>
      <c r="BW2" s="5">
        <v>21</v>
      </c>
      <c r="BX2" s="6"/>
      <c r="BY2" s="6"/>
      <c r="BZ2" s="6"/>
      <c r="CA2" s="6"/>
      <c r="CB2" s="6"/>
      <c r="CC2" s="6"/>
      <c r="CD2" s="6"/>
      <c r="CE2" s="6"/>
      <c r="CF2" s="5">
        <v>3</v>
      </c>
      <c r="CG2" s="5">
        <v>7</v>
      </c>
      <c r="CH2" s="6"/>
      <c r="CI2" s="6"/>
      <c r="CJ2" s="6"/>
      <c r="CK2" s="5">
        <v>43</v>
      </c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</row>
    <row r="3" spans="1:184" ht="12.75" customHeight="1" x14ac:dyDescent="0.25">
      <c r="A3" s="1" t="s">
        <v>186</v>
      </c>
      <c r="B3" s="11"/>
      <c r="C3" s="1" t="s">
        <v>178</v>
      </c>
      <c r="D3" s="1" t="s">
        <v>160</v>
      </c>
      <c r="E3" s="11">
        <v>145</v>
      </c>
      <c r="F3" s="11">
        <v>179</v>
      </c>
      <c r="G3" s="11">
        <v>11</v>
      </c>
      <c r="H3" s="11">
        <v>2</v>
      </c>
      <c r="I3" s="11">
        <v>0</v>
      </c>
      <c r="J3" s="11">
        <v>0</v>
      </c>
      <c r="K3" s="11">
        <v>6</v>
      </c>
      <c r="L3" s="11">
        <v>6</v>
      </c>
      <c r="M3" s="11">
        <v>1</v>
      </c>
      <c r="N3" s="11">
        <v>0</v>
      </c>
      <c r="O3" s="11">
        <v>18</v>
      </c>
      <c r="P3" s="11">
        <v>8</v>
      </c>
      <c r="Q3" s="11">
        <v>3</v>
      </c>
      <c r="R3" s="11">
        <v>0</v>
      </c>
      <c r="S3" s="11" t="s">
        <v>154</v>
      </c>
      <c r="T3" s="11" t="s">
        <v>155</v>
      </c>
      <c r="U3" s="11">
        <v>0</v>
      </c>
      <c r="V3" s="11" t="s">
        <v>164</v>
      </c>
      <c r="W3" s="11" t="s">
        <v>168</v>
      </c>
      <c r="X3" s="11" t="s">
        <v>162</v>
      </c>
      <c r="Y3" s="11" t="s">
        <v>172</v>
      </c>
      <c r="Z3" s="11" t="s">
        <v>159</v>
      </c>
      <c r="AA3" s="11" t="s">
        <v>159</v>
      </c>
      <c r="AB3" s="5">
        <v>8</v>
      </c>
      <c r="AC3" s="5">
        <v>12</v>
      </c>
      <c r="AD3" s="5">
        <v>16</v>
      </c>
      <c r="AE3" s="6"/>
      <c r="AF3" s="5">
        <v>18</v>
      </c>
      <c r="AG3" s="5">
        <v>12</v>
      </c>
      <c r="AH3" s="5">
        <v>11</v>
      </c>
      <c r="AI3" s="5">
        <v>3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5">
        <v>27</v>
      </c>
      <c r="BC3" s="5">
        <v>25</v>
      </c>
      <c r="BD3" s="6"/>
      <c r="BE3" s="6"/>
      <c r="BF3" s="6"/>
      <c r="BG3" s="5">
        <v>2</v>
      </c>
      <c r="BH3" s="6"/>
      <c r="BI3" s="6"/>
      <c r="BJ3" s="5">
        <v>19</v>
      </c>
      <c r="BK3" s="5">
        <v>14</v>
      </c>
      <c r="BL3" s="6"/>
      <c r="BM3" s="5">
        <v>18</v>
      </c>
      <c r="BN3" s="6"/>
      <c r="BO3" s="6"/>
      <c r="BP3" s="6"/>
      <c r="BQ3" s="6"/>
      <c r="BR3" s="6"/>
      <c r="BS3" s="6"/>
      <c r="BT3" s="6"/>
      <c r="BU3" s="6"/>
      <c r="BV3" s="6"/>
      <c r="BW3" s="5">
        <v>9</v>
      </c>
      <c r="BX3" s="6"/>
      <c r="BY3" s="6"/>
      <c r="BZ3" s="6"/>
      <c r="CA3" s="6"/>
      <c r="CB3" s="6"/>
      <c r="CC3" s="6"/>
      <c r="CD3" s="6"/>
      <c r="CE3" s="6"/>
      <c r="CF3" s="5">
        <v>12</v>
      </c>
      <c r="CG3" s="5">
        <v>8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</row>
    <row r="4" spans="1:184" ht="12.75" customHeight="1" x14ac:dyDescent="0.25">
      <c r="A4" s="1" t="s">
        <v>194</v>
      </c>
      <c r="B4" s="11"/>
      <c r="C4" s="1" t="s">
        <v>178</v>
      </c>
      <c r="D4" s="1" t="s">
        <v>160</v>
      </c>
      <c r="E4" s="11">
        <v>692</v>
      </c>
      <c r="F4" s="11">
        <v>583</v>
      </c>
      <c r="G4" s="11">
        <v>10</v>
      </c>
      <c r="H4" s="11">
        <v>1</v>
      </c>
      <c r="I4" s="11">
        <v>0</v>
      </c>
      <c r="J4" s="11">
        <v>1</v>
      </c>
      <c r="K4" s="11">
        <v>22</v>
      </c>
      <c r="L4" s="11">
        <v>5</v>
      </c>
      <c r="M4" s="11">
        <v>4</v>
      </c>
      <c r="N4" s="11">
        <v>1</v>
      </c>
      <c r="O4" s="11">
        <v>36</v>
      </c>
      <c r="P4" s="11">
        <v>8</v>
      </c>
      <c r="Q4" s="11">
        <v>8</v>
      </c>
      <c r="R4" s="11">
        <v>2</v>
      </c>
      <c r="S4" s="11" t="s">
        <v>154</v>
      </c>
      <c r="T4" s="11" t="s">
        <v>155</v>
      </c>
      <c r="U4" s="11">
        <v>0</v>
      </c>
      <c r="V4" s="11" t="s">
        <v>156</v>
      </c>
      <c r="W4" s="11" t="s">
        <v>168</v>
      </c>
      <c r="X4" s="11" t="s">
        <v>162</v>
      </c>
      <c r="Y4" s="11" t="s">
        <v>172</v>
      </c>
      <c r="Z4" s="11" t="s">
        <v>180</v>
      </c>
      <c r="AA4" s="11" t="s">
        <v>180</v>
      </c>
      <c r="AB4" s="5">
        <v>7</v>
      </c>
      <c r="AC4" s="5">
        <v>10</v>
      </c>
      <c r="AD4" s="5">
        <v>41</v>
      </c>
      <c r="AE4" s="6"/>
      <c r="AF4" s="5">
        <v>35</v>
      </c>
      <c r="AG4" s="5">
        <v>23</v>
      </c>
      <c r="AH4" s="5">
        <v>10</v>
      </c>
      <c r="AI4" s="5">
        <v>28</v>
      </c>
      <c r="AJ4" s="6"/>
      <c r="AK4" s="6"/>
      <c r="AL4" s="5">
        <v>72</v>
      </c>
      <c r="AM4" s="6"/>
      <c r="AN4" s="6"/>
      <c r="AO4" s="6"/>
      <c r="AP4" s="5">
        <v>6</v>
      </c>
      <c r="AQ4" s="5">
        <v>13</v>
      </c>
      <c r="AR4" s="6"/>
      <c r="AS4" s="6"/>
      <c r="AT4" s="6"/>
      <c r="AU4" s="6"/>
      <c r="AV4" s="6"/>
      <c r="AW4" s="6"/>
      <c r="AX4" s="6"/>
      <c r="AY4" s="6"/>
      <c r="AZ4" s="6"/>
      <c r="BA4" s="6"/>
      <c r="BB4" s="5">
        <v>31</v>
      </c>
      <c r="BC4" s="5">
        <v>21</v>
      </c>
      <c r="BD4" s="6"/>
      <c r="BE4" s="5">
        <v>20</v>
      </c>
      <c r="BF4" s="5">
        <v>14</v>
      </c>
      <c r="BG4" s="5">
        <v>17</v>
      </c>
      <c r="BH4" s="5">
        <v>12</v>
      </c>
      <c r="BI4" s="5">
        <v>21</v>
      </c>
      <c r="BJ4" s="5">
        <v>18</v>
      </c>
      <c r="BK4" s="5">
        <v>10</v>
      </c>
      <c r="BL4" s="5">
        <v>16</v>
      </c>
      <c r="BM4" s="5">
        <v>30</v>
      </c>
      <c r="BN4" s="6"/>
      <c r="BO4" s="6"/>
      <c r="BP4" s="5">
        <v>13</v>
      </c>
      <c r="BQ4" s="5">
        <v>3</v>
      </c>
      <c r="BR4" s="6"/>
      <c r="BS4" s="6"/>
      <c r="BT4" s="6"/>
      <c r="BU4" s="6"/>
      <c r="BV4" s="6"/>
      <c r="BW4" s="5">
        <v>18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5">
        <v>23</v>
      </c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</row>
    <row r="5" spans="1:184" ht="12.75" customHeight="1" x14ac:dyDescent="0.25">
      <c r="A5" s="1" t="s">
        <v>184</v>
      </c>
      <c r="B5" s="11"/>
      <c r="C5" s="1" t="s">
        <v>178</v>
      </c>
      <c r="D5" s="1" t="s">
        <v>160</v>
      </c>
      <c r="E5" s="11">
        <v>1071</v>
      </c>
      <c r="F5" s="11">
        <v>774</v>
      </c>
      <c r="G5" s="11">
        <v>17</v>
      </c>
      <c r="H5" s="11">
        <v>2</v>
      </c>
      <c r="I5" s="11">
        <v>1</v>
      </c>
      <c r="J5" s="11">
        <v>0</v>
      </c>
      <c r="K5" s="11">
        <v>14</v>
      </c>
      <c r="L5" s="11">
        <v>3</v>
      </c>
      <c r="M5" s="11">
        <v>6</v>
      </c>
      <c r="N5" s="11">
        <v>1</v>
      </c>
      <c r="O5" s="11">
        <v>38</v>
      </c>
      <c r="P5" s="11">
        <v>6</v>
      </c>
      <c r="Q5" s="11">
        <v>12</v>
      </c>
      <c r="R5" s="11">
        <v>1</v>
      </c>
      <c r="S5" s="11" t="s">
        <v>154</v>
      </c>
      <c r="T5" s="11" t="s">
        <v>162</v>
      </c>
      <c r="U5" s="11">
        <v>0</v>
      </c>
      <c r="V5" s="11" t="s">
        <v>156</v>
      </c>
      <c r="W5" s="11" t="s">
        <v>168</v>
      </c>
      <c r="X5" s="11" t="s">
        <v>162</v>
      </c>
      <c r="Y5" s="11" t="s">
        <v>172</v>
      </c>
      <c r="Z5" s="11" t="s">
        <v>159</v>
      </c>
      <c r="AA5" s="11" t="s">
        <v>159</v>
      </c>
      <c r="AB5" s="5">
        <v>13</v>
      </c>
      <c r="AC5" s="5">
        <v>14</v>
      </c>
      <c r="AD5" s="5">
        <v>30</v>
      </c>
      <c r="AE5" s="6"/>
      <c r="AF5" s="5">
        <v>21</v>
      </c>
      <c r="AG5" s="5">
        <v>20</v>
      </c>
      <c r="AH5" s="5">
        <v>42</v>
      </c>
      <c r="AI5" s="5">
        <v>12</v>
      </c>
      <c r="AJ5" s="6"/>
      <c r="AK5" s="6"/>
      <c r="AL5" s="5">
        <v>62</v>
      </c>
      <c r="AM5" s="6"/>
      <c r="AN5" s="6"/>
      <c r="AO5" s="6"/>
      <c r="AP5" s="5">
        <v>14</v>
      </c>
      <c r="AQ5" s="5">
        <v>13</v>
      </c>
      <c r="AR5" s="6"/>
      <c r="AS5" s="6"/>
      <c r="AT5" s="6"/>
      <c r="AU5" s="6"/>
      <c r="AV5" s="6"/>
      <c r="AW5" s="6"/>
      <c r="AX5" s="6"/>
      <c r="AY5" s="6"/>
      <c r="AZ5" s="6"/>
      <c r="BA5" s="6"/>
      <c r="BB5" s="5">
        <v>30</v>
      </c>
      <c r="BC5" s="5">
        <v>20</v>
      </c>
      <c r="BD5" s="6"/>
      <c r="BE5" s="5">
        <v>20</v>
      </c>
      <c r="BF5" s="5">
        <v>21</v>
      </c>
      <c r="BG5" s="5">
        <v>9</v>
      </c>
      <c r="BH5" s="6"/>
      <c r="BI5" s="5">
        <v>20</v>
      </c>
      <c r="BJ5" s="5">
        <v>27</v>
      </c>
      <c r="BK5" s="5">
        <v>11</v>
      </c>
      <c r="BL5" s="5">
        <v>23</v>
      </c>
      <c r="BM5" s="5">
        <v>29</v>
      </c>
      <c r="BN5" s="6"/>
      <c r="BO5" s="6"/>
      <c r="BP5" s="5">
        <v>21</v>
      </c>
      <c r="BQ5" s="6"/>
      <c r="BR5" s="6"/>
      <c r="BS5" s="6"/>
      <c r="BT5" s="6"/>
      <c r="BU5" s="6"/>
      <c r="BV5" s="6"/>
      <c r="BW5" s="5">
        <v>13</v>
      </c>
      <c r="BX5" s="6"/>
      <c r="BY5" s="6"/>
      <c r="BZ5" s="6"/>
      <c r="CA5" s="6"/>
      <c r="CB5" s="6"/>
      <c r="CC5" s="6"/>
      <c r="CD5" s="6"/>
      <c r="CE5" s="6"/>
      <c r="CF5" s="5">
        <v>13</v>
      </c>
      <c r="CG5" s="5">
        <v>7</v>
      </c>
      <c r="CH5" s="6"/>
      <c r="CI5" s="6"/>
      <c r="CJ5" s="6"/>
      <c r="CK5" s="5">
        <v>17</v>
      </c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84" ht="12.75" customHeight="1" x14ac:dyDescent="0.25">
      <c r="A6" s="1" t="s">
        <v>193</v>
      </c>
      <c r="B6" s="11"/>
      <c r="C6" s="1" t="s">
        <v>178</v>
      </c>
      <c r="D6" s="1" t="s">
        <v>160</v>
      </c>
      <c r="E6" s="11">
        <v>1106</v>
      </c>
      <c r="F6" s="11">
        <v>931</v>
      </c>
      <c r="G6" s="11">
        <v>5</v>
      </c>
      <c r="H6" s="11">
        <v>4</v>
      </c>
      <c r="I6" s="11">
        <v>1</v>
      </c>
      <c r="J6" s="11">
        <v>0</v>
      </c>
      <c r="K6" s="11">
        <v>21</v>
      </c>
      <c r="L6" s="11">
        <v>6</v>
      </c>
      <c r="M6" s="11">
        <v>17</v>
      </c>
      <c r="N6" s="11">
        <v>3</v>
      </c>
      <c r="O6" s="11">
        <v>44</v>
      </c>
      <c r="P6" s="11">
        <v>13</v>
      </c>
      <c r="Q6" s="11">
        <v>7</v>
      </c>
      <c r="R6" s="11">
        <v>1</v>
      </c>
      <c r="S6" s="11" t="s">
        <v>154</v>
      </c>
      <c r="T6" s="11" t="s">
        <v>155</v>
      </c>
      <c r="U6" s="11">
        <v>0</v>
      </c>
      <c r="V6" s="11" t="s">
        <v>161</v>
      </c>
      <c r="W6" s="11" t="s">
        <v>168</v>
      </c>
      <c r="X6" s="11" t="s">
        <v>162</v>
      </c>
      <c r="Y6" s="11" t="s">
        <v>172</v>
      </c>
      <c r="Z6" s="11" t="s">
        <v>159</v>
      </c>
      <c r="AA6" s="11" t="s">
        <v>176</v>
      </c>
      <c r="AB6" s="5">
        <v>14</v>
      </c>
      <c r="AC6" s="5">
        <v>13</v>
      </c>
      <c r="AD6" s="5">
        <v>41</v>
      </c>
      <c r="AE6" s="6"/>
      <c r="AF6" s="5">
        <v>31</v>
      </c>
      <c r="AG6" s="5">
        <v>31</v>
      </c>
      <c r="AH6" s="5">
        <v>33</v>
      </c>
      <c r="AI6" s="5">
        <v>33</v>
      </c>
      <c r="AJ6" s="6"/>
      <c r="AK6" s="6"/>
      <c r="AL6" s="5">
        <v>84</v>
      </c>
      <c r="AM6" s="5">
        <v>1</v>
      </c>
      <c r="AN6" s="6"/>
      <c r="AO6" s="6"/>
      <c r="AP6" s="5">
        <v>7</v>
      </c>
      <c r="AQ6" s="5">
        <v>13</v>
      </c>
      <c r="AR6" s="6"/>
      <c r="AS6" s="6"/>
      <c r="AT6" s="5">
        <v>20</v>
      </c>
      <c r="AU6" s="5">
        <v>32</v>
      </c>
      <c r="AV6" s="6"/>
      <c r="AW6" s="6"/>
      <c r="AX6" s="6"/>
      <c r="AY6" s="6"/>
      <c r="AZ6" s="6"/>
      <c r="BA6" s="6"/>
      <c r="BB6" s="5">
        <v>25</v>
      </c>
      <c r="BC6" s="5">
        <v>22</v>
      </c>
      <c r="BD6" s="6"/>
      <c r="BE6" s="5">
        <v>20</v>
      </c>
      <c r="BF6" s="5">
        <v>36</v>
      </c>
      <c r="BG6" s="5">
        <v>23</v>
      </c>
      <c r="BH6" s="5">
        <v>18</v>
      </c>
      <c r="BI6" s="5">
        <v>26</v>
      </c>
      <c r="BJ6" s="5">
        <v>38</v>
      </c>
      <c r="BK6" s="5">
        <v>16</v>
      </c>
      <c r="BL6" s="5">
        <v>17</v>
      </c>
      <c r="BM6" s="5">
        <v>26</v>
      </c>
      <c r="BN6" s="6"/>
      <c r="BO6" s="6"/>
      <c r="BP6" s="5">
        <v>16</v>
      </c>
      <c r="BQ6" s="5">
        <v>3</v>
      </c>
      <c r="BR6" s="6"/>
      <c r="BS6" s="6"/>
      <c r="BT6" s="6"/>
      <c r="BU6" s="6"/>
      <c r="BV6" s="5">
        <v>18</v>
      </c>
      <c r="BW6" s="6"/>
      <c r="BX6" s="6"/>
      <c r="BY6" s="6"/>
      <c r="BZ6" s="6"/>
      <c r="CA6" s="6"/>
      <c r="CB6" s="6"/>
      <c r="CC6" s="6"/>
      <c r="CD6" s="6"/>
      <c r="CE6" s="6"/>
      <c r="CF6" s="5">
        <v>12</v>
      </c>
      <c r="CG6" s="5">
        <v>11</v>
      </c>
      <c r="CH6" s="6"/>
      <c r="CI6" s="6"/>
      <c r="CJ6" s="6"/>
      <c r="CK6" s="5">
        <v>24</v>
      </c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84" ht="12.75" customHeight="1" x14ac:dyDescent="0.25">
      <c r="A7" s="1" t="s">
        <v>182</v>
      </c>
      <c r="B7" s="11"/>
      <c r="C7" s="1" t="s">
        <v>178</v>
      </c>
      <c r="D7" s="1" t="s">
        <v>153</v>
      </c>
      <c r="E7" s="11">
        <v>0</v>
      </c>
      <c r="F7" s="11">
        <v>219</v>
      </c>
      <c r="G7" s="11">
        <v>0</v>
      </c>
      <c r="H7" s="11">
        <v>7</v>
      </c>
      <c r="I7" s="11">
        <v>0</v>
      </c>
      <c r="J7" s="11">
        <v>0</v>
      </c>
      <c r="K7" s="11">
        <v>3</v>
      </c>
      <c r="L7" s="11">
        <v>4</v>
      </c>
      <c r="M7" s="11">
        <v>0</v>
      </c>
      <c r="N7" s="11">
        <v>1</v>
      </c>
      <c r="O7" s="11">
        <v>3</v>
      </c>
      <c r="P7" s="11">
        <v>12</v>
      </c>
      <c r="Q7" s="11">
        <v>2</v>
      </c>
      <c r="R7" s="11">
        <v>0</v>
      </c>
      <c r="S7" s="11" t="s">
        <v>154</v>
      </c>
      <c r="T7" s="11" t="s">
        <v>155</v>
      </c>
      <c r="U7" s="11">
        <v>2</v>
      </c>
      <c r="V7" s="11" t="s">
        <v>156</v>
      </c>
      <c r="W7" s="11" t="s">
        <v>157</v>
      </c>
      <c r="X7" s="11" t="s">
        <v>158</v>
      </c>
      <c r="Y7" s="11" t="s">
        <v>172</v>
      </c>
      <c r="Z7" s="11" t="s">
        <v>166</v>
      </c>
      <c r="AA7" s="11" t="s">
        <v>163</v>
      </c>
      <c r="AB7" s="6"/>
      <c r="AC7" s="6"/>
      <c r="AD7" s="6"/>
      <c r="AE7" s="6"/>
      <c r="AF7" s="6"/>
      <c r="AG7" s="5">
        <v>27</v>
      </c>
      <c r="AH7" s="6"/>
      <c r="AI7" s="5">
        <v>25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5">
        <v>27</v>
      </c>
      <c r="BD7" s="6"/>
      <c r="BE7" s="6"/>
      <c r="BF7" s="6"/>
      <c r="BG7" s="5">
        <v>23</v>
      </c>
      <c r="BH7" s="6"/>
      <c r="BI7" s="6"/>
      <c r="BJ7" s="6"/>
      <c r="BK7" s="5">
        <v>15</v>
      </c>
      <c r="BL7" s="6"/>
      <c r="BM7" s="5">
        <v>25</v>
      </c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5">
        <v>15</v>
      </c>
      <c r="EP7" s="6"/>
      <c r="EQ7" s="6"/>
      <c r="ER7" s="5">
        <v>10</v>
      </c>
      <c r="ES7" s="6"/>
      <c r="ET7" s="6"/>
      <c r="EU7" s="6"/>
      <c r="EV7" s="6"/>
      <c r="EW7" s="6"/>
    </row>
    <row r="8" spans="1:184" ht="12.75" customHeight="1" x14ac:dyDescent="0.25">
      <c r="A8" s="1" t="s">
        <v>179</v>
      </c>
      <c r="B8" s="11"/>
      <c r="C8" s="1" t="s">
        <v>178</v>
      </c>
      <c r="D8" s="1" t="s">
        <v>160</v>
      </c>
      <c r="E8" s="11">
        <v>51</v>
      </c>
      <c r="F8" s="11">
        <v>66</v>
      </c>
      <c r="G8" s="11">
        <v>1</v>
      </c>
      <c r="H8" s="11">
        <v>0</v>
      </c>
      <c r="I8" s="11">
        <v>0</v>
      </c>
      <c r="J8" s="11">
        <v>0</v>
      </c>
      <c r="K8" s="11">
        <v>3</v>
      </c>
      <c r="L8" s="11">
        <v>2</v>
      </c>
      <c r="M8" s="11">
        <v>0</v>
      </c>
      <c r="N8" s="11">
        <v>0</v>
      </c>
      <c r="O8" s="11">
        <v>4</v>
      </c>
      <c r="P8" s="11">
        <v>2</v>
      </c>
      <c r="Q8" s="11">
        <v>2</v>
      </c>
      <c r="R8" s="11">
        <v>0</v>
      </c>
      <c r="S8" s="11" t="s">
        <v>154</v>
      </c>
      <c r="T8" s="11" t="s">
        <v>155</v>
      </c>
      <c r="U8" s="11">
        <v>0</v>
      </c>
      <c r="V8" s="11" t="s">
        <v>161</v>
      </c>
      <c r="W8" s="11" t="s">
        <v>168</v>
      </c>
      <c r="X8" s="11" t="s">
        <v>162</v>
      </c>
      <c r="Y8" s="11" t="s">
        <v>172</v>
      </c>
      <c r="Z8" s="11" t="s">
        <v>159</v>
      </c>
      <c r="AA8" s="11" t="s">
        <v>174</v>
      </c>
      <c r="AB8" s="5">
        <v>9</v>
      </c>
      <c r="AC8" s="5">
        <v>8</v>
      </c>
      <c r="AD8" s="6"/>
      <c r="AE8" s="6"/>
      <c r="AF8" s="5">
        <v>9</v>
      </c>
      <c r="AG8" s="5">
        <v>2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5">
        <v>14</v>
      </c>
      <c r="BF8" s="6"/>
      <c r="BG8" s="6"/>
      <c r="BH8" s="6"/>
      <c r="BI8" s="6"/>
      <c r="BJ8" s="6"/>
      <c r="BK8" s="6"/>
      <c r="BL8" s="6"/>
      <c r="BM8" s="5">
        <v>13</v>
      </c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84" ht="12.75" customHeight="1" x14ac:dyDescent="0.25">
      <c r="A9" s="1" t="s">
        <v>191</v>
      </c>
      <c r="B9" s="11"/>
      <c r="C9" s="1" t="s">
        <v>178</v>
      </c>
      <c r="D9" s="1" t="s">
        <v>160</v>
      </c>
      <c r="E9" s="11">
        <v>156</v>
      </c>
      <c r="F9" s="11">
        <v>144</v>
      </c>
      <c r="G9" s="11">
        <v>1</v>
      </c>
      <c r="H9" s="11">
        <v>2</v>
      </c>
      <c r="I9" s="11">
        <v>0</v>
      </c>
      <c r="J9" s="11">
        <v>0</v>
      </c>
      <c r="K9" s="11">
        <v>9</v>
      </c>
      <c r="L9" s="11">
        <v>3</v>
      </c>
      <c r="M9" s="11">
        <v>2</v>
      </c>
      <c r="N9" s="11">
        <v>1</v>
      </c>
      <c r="O9" s="11">
        <v>12</v>
      </c>
      <c r="P9" s="11">
        <v>6</v>
      </c>
      <c r="Q9" s="11">
        <v>4</v>
      </c>
      <c r="R9" s="11">
        <v>1</v>
      </c>
      <c r="S9" s="11" t="s">
        <v>154</v>
      </c>
      <c r="T9" s="11" t="s">
        <v>155</v>
      </c>
      <c r="U9" s="11">
        <v>0</v>
      </c>
      <c r="V9" s="11" t="s">
        <v>161</v>
      </c>
      <c r="W9" s="11" t="s">
        <v>168</v>
      </c>
      <c r="Y9" s="11" t="s">
        <v>172</v>
      </c>
      <c r="Z9" s="11" t="s">
        <v>159</v>
      </c>
      <c r="AA9" s="11" t="s">
        <v>159</v>
      </c>
      <c r="AB9" s="5">
        <v>6</v>
      </c>
      <c r="AC9" s="5">
        <v>6</v>
      </c>
      <c r="AD9" s="5">
        <v>18</v>
      </c>
      <c r="AE9" s="6"/>
      <c r="AF9" s="5">
        <v>15</v>
      </c>
      <c r="AG9" s="5">
        <v>11</v>
      </c>
      <c r="AH9" s="5">
        <v>21</v>
      </c>
      <c r="AI9" s="5">
        <v>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5">
        <v>23</v>
      </c>
      <c r="BC9" s="5">
        <v>2</v>
      </c>
      <c r="BD9" s="6"/>
      <c r="BE9" s="5">
        <v>2</v>
      </c>
      <c r="BF9" s="6"/>
      <c r="BG9" s="6"/>
      <c r="BH9" s="6"/>
      <c r="BI9" s="6"/>
      <c r="BJ9" s="5">
        <v>1</v>
      </c>
      <c r="BK9" s="6"/>
      <c r="BL9" s="5">
        <v>11</v>
      </c>
      <c r="BM9" s="5">
        <v>15</v>
      </c>
      <c r="BN9" s="6"/>
      <c r="BO9" s="6"/>
      <c r="BP9" s="5">
        <v>8</v>
      </c>
      <c r="BQ9" s="5">
        <v>2</v>
      </c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84" ht="12.75" customHeight="1" x14ac:dyDescent="0.25">
      <c r="A10" s="1" t="s">
        <v>188</v>
      </c>
      <c r="B10" s="11"/>
      <c r="C10" s="1" t="s">
        <v>178</v>
      </c>
      <c r="D10" s="1" t="s">
        <v>160</v>
      </c>
      <c r="E10" s="11">
        <v>140</v>
      </c>
      <c r="F10" s="11">
        <v>100</v>
      </c>
      <c r="G10" s="11">
        <v>3</v>
      </c>
      <c r="H10" s="11">
        <v>0</v>
      </c>
      <c r="I10" s="11">
        <v>0</v>
      </c>
      <c r="J10" s="11">
        <v>0</v>
      </c>
      <c r="K10" s="11">
        <v>7</v>
      </c>
      <c r="L10" s="11">
        <v>3</v>
      </c>
      <c r="M10" s="11">
        <v>1</v>
      </c>
      <c r="N10" s="11">
        <v>0</v>
      </c>
      <c r="O10" s="11">
        <v>11</v>
      </c>
      <c r="P10" s="11">
        <v>3</v>
      </c>
      <c r="Q10" s="11">
        <v>1</v>
      </c>
      <c r="R10" s="11">
        <v>0</v>
      </c>
      <c r="S10" s="11" t="s">
        <v>154</v>
      </c>
      <c r="T10" s="11" t="s">
        <v>155</v>
      </c>
      <c r="U10" s="11">
        <v>0</v>
      </c>
      <c r="V10" s="11" t="s">
        <v>164</v>
      </c>
      <c r="W10" s="11" t="s">
        <v>168</v>
      </c>
      <c r="X10" s="11" t="s">
        <v>162</v>
      </c>
      <c r="Y10" s="11" t="s">
        <v>172</v>
      </c>
      <c r="Z10" s="11" t="s">
        <v>159</v>
      </c>
      <c r="AA10" s="11" t="s">
        <v>159</v>
      </c>
      <c r="AB10" s="6"/>
      <c r="AC10" s="6"/>
      <c r="AD10" s="5">
        <v>14</v>
      </c>
      <c r="AE10" s="6"/>
      <c r="AF10" s="5">
        <v>14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5">
        <v>21</v>
      </c>
      <c r="BC10" s="5">
        <v>17</v>
      </c>
      <c r="BD10" s="6"/>
      <c r="BE10" s="6"/>
      <c r="BF10" s="6"/>
      <c r="BG10" s="6"/>
      <c r="BH10" s="6"/>
      <c r="BI10" s="6"/>
      <c r="BJ10" s="6"/>
      <c r="BK10" s="6"/>
      <c r="BL10" s="6"/>
      <c r="BM10" s="5">
        <v>13</v>
      </c>
      <c r="BN10" s="6"/>
      <c r="BO10" s="6"/>
      <c r="BP10" s="5">
        <v>5</v>
      </c>
      <c r="BQ10" s="5">
        <v>1</v>
      </c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84" ht="12.75" customHeight="1" x14ac:dyDescent="0.25">
      <c r="A11" s="1" t="s">
        <v>177</v>
      </c>
      <c r="B11" s="11"/>
      <c r="C11" s="1" t="s">
        <v>178</v>
      </c>
      <c r="D11" s="1" t="s">
        <v>170</v>
      </c>
      <c r="E11" s="11">
        <v>199</v>
      </c>
      <c r="F11" s="11">
        <v>188</v>
      </c>
      <c r="G11" s="11">
        <v>10</v>
      </c>
      <c r="H11" s="11">
        <v>2</v>
      </c>
      <c r="I11" s="11">
        <v>0</v>
      </c>
      <c r="J11" s="11">
        <v>0</v>
      </c>
      <c r="K11" s="11">
        <v>1</v>
      </c>
      <c r="L11" s="11">
        <v>0</v>
      </c>
      <c r="M11" s="11">
        <v>1</v>
      </c>
      <c r="N11" s="11">
        <v>0</v>
      </c>
      <c r="O11" s="11">
        <v>10</v>
      </c>
      <c r="P11" s="11">
        <v>2</v>
      </c>
      <c r="Q11" s="11">
        <v>2</v>
      </c>
      <c r="R11" s="11">
        <v>0</v>
      </c>
      <c r="S11" s="11" t="s">
        <v>154</v>
      </c>
      <c r="T11" s="11" t="s">
        <v>155</v>
      </c>
      <c r="U11" s="11" t="s">
        <v>158</v>
      </c>
      <c r="V11" s="11" t="s">
        <v>171</v>
      </c>
      <c r="W11" s="11" t="s">
        <v>157</v>
      </c>
      <c r="X11" s="11" t="s">
        <v>155</v>
      </c>
      <c r="Y11" s="11" t="s">
        <v>165</v>
      </c>
      <c r="Z11" s="11" t="s">
        <v>169</v>
      </c>
      <c r="AA11" s="11" t="s">
        <v>169</v>
      </c>
      <c r="AB11" s="6"/>
      <c r="AC11" s="6"/>
      <c r="AD11" s="5">
        <v>15</v>
      </c>
      <c r="AE11" s="5">
        <v>15</v>
      </c>
      <c r="AF11" s="5">
        <v>24</v>
      </c>
      <c r="AG11" s="5">
        <v>15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5">
        <v>15</v>
      </c>
      <c r="BC11" s="5">
        <v>25</v>
      </c>
      <c r="BD11" s="6"/>
      <c r="BE11" s="5">
        <v>15</v>
      </c>
      <c r="BF11" s="6"/>
      <c r="BG11" s="6"/>
      <c r="BH11" s="6"/>
      <c r="BI11" s="6"/>
      <c r="BJ11" s="6"/>
      <c r="BK11" s="6"/>
      <c r="BL11" s="6"/>
      <c r="BM11" s="5">
        <v>15</v>
      </c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5">
        <v>12</v>
      </c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5">
        <v>35</v>
      </c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84" s="1" customFormat="1" ht="12.75" customHeight="1" x14ac:dyDescent="0.25">
      <c r="A12" s="21" t="s">
        <v>197</v>
      </c>
      <c r="B12" s="22"/>
      <c r="C12" s="23" t="s">
        <v>178</v>
      </c>
      <c r="D12" s="23" t="s">
        <v>170</v>
      </c>
      <c r="E12" s="24">
        <v>136</v>
      </c>
      <c r="F12" s="24">
        <v>110</v>
      </c>
      <c r="G12" s="24">
        <v>2</v>
      </c>
      <c r="H12" s="24">
        <v>1</v>
      </c>
      <c r="I12" s="24"/>
      <c r="J12" s="24">
        <v>1</v>
      </c>
      <c r="K12" s="24">
        <v>2</v>
      </c>
      <c r="L12" s="24">
        <v>1</v>
      </c>
      <c r="M12" s="24">
        <v>2</v>
      </c>
      <c r="N12" s="24">
        <v>2</v>
      </c>
      <c r="O12" s="24">
        <v>6</v>
      </c>
      <c r="P12" s="24">
        <v>5</v>
      </c>
      <c r="Q12" s="24">
        <v>1</v>
      </c>
      <c r="R12" s="24"/>
      <c r="S12" s="25" t="s">
        <v>195</v>
      </c>
      <c r="T12" s="25" t="s">
        <v>155</v>
      </c>
      <c r="U12" s="25" t="s">
        <v>158</v>
      </c>
      <c r="V12" s="25" t="s">
        <v>171</v>
      </c>
      <c r="W12" s="25" t="s">
        <v>196</v>
      </c>
      <c r="X12" s="25" t="s">
        <v>158</v>
      </c>
      <c r="Y12" s="24"/>
      <c r="Z12" s="24"/>
      <c r="AA12" s="24"/>
      <c r="AB12" s="26" t="s">
        <v>152</v>
      </c>
      <c r="AC12" s="26" t="s">
        <v>152</v>
      </c>
      <c r="AD12" s="26">
        <v>16</v>
      </c>
      <c r="AE12" s="26" t="s">
        <v>152</v>
      </c>
      <c r="AF12" s="26">
        <v>12</v>
      </c>
      <c r="AG12" s="26">
        <v>10</v>
      </c>
      <c r="AH12" s="26" t="s">
        <v>152</v>
      </c>
      <c r="AI12" s="26" t="s">
        <v>152</v>
      </c>
      <c r="AJ12" s="26" t="s">
        <v>152</v>
      </c>
      <c r="AK12" s="26" t="s">
        <v>152</v>
      </c>
      <c r="AL12" s="26" t="s">
        <v>152</v>
      </c>
      <c r="AM12" s="26" t="s">
        <v>152</v>
      </c>
      <c r="AN12" s="26" t="s">
        <v>152</v>
      </c>
      <c r="AO12" s="26" t="s">
        <v>152</v>
      </c>
      <c r="AP12" s="26" t="s">
        <v>152</v>
      </c>
      <c r="AQ12" s="26" t="s">
        <v>152</v>
      </c>
      <c r="AR12" s="26" t="s">
        <v>152</v>
      </c>
      <c r="AS12" s="26" t="s">
        <v>152</v>
      </c>
      <c r="AT12" s="26" t="s">
        <v>152</v>
      </c>
      <c r="AU12" s="26" t="s">
        <v>152</v>
      </c>
      <c r="AV12" s="26" t="s">
        <v>152</v>
      </c>
      <c r="AW12" s="26" t="s">
        <v>152</v>
      </c>
      <c r="AX12" s="26" t="s">
        <v>152</v>
      </c>
      <c r="AY12" s="26" t="s">
        <v>152</v>
      </c>
      <c r="AZ12" s="26" t="s">
        <v>152</v>
      </c>
      <c r="BA12" s="26" t="s">
        <v>152</v>
      </c>
      <c r="BB12" s="26">
        <v>19</v>
      </c>
      <c r="BC12" s="26">
        <v>17</v>
      </c>
      <c r="BD12" s="26" t="s">
        <v>152</v>
      </c>
      <c r="BE12" s="26" t="s">
        <v>152</v>
      </c>
      <c r="BF12" s="26" t="s">
        <v>152</v>
      </c>
      <c r="BG12" s="26" t="s">
        <v>152</v>
      </c>
      <c r="BH12" s="26" t="s">
        <v>152</v>
      </c>
      <c r="BI12" s="26" t="s">
        <v>152</v>
      </c>
      <c r="BJ12" s="26" t="s">
        <v>152</v>
      </c>
      <c r="BK12" s="26" t="s">
        <v>152</v>
      </c>
      <c r="BL12" s="26" t="s">
        <v>152</v>
      </c>
      <c r="BM12" s="26">
        <v>14</v>
      </c>
      <c r="BN12" s="26" t="s">
        <v>152</v>
      </c>
      <c r="BO12" s="26" t="s">
        <v>152</v>
      </c>
      <c r="BP12" s="26" t="s">
        <v>152</v>
      </c>
      <c r="BQ12" s="26" t="s">
        <v>152</v>
      </c>
      <c r="BR12" s="26" t="s">
        <v>152</v>
      </c>
      <c r="BS12" s="26" t="s">
        <v>152</v>
      </c>
      <c r="BT12" s="26" t="s">
        <v>152</v>
      </c>
      <c r="BU12" s="26" t="s">
        <v>152</v>
      </c>
      <c r="BV12" s="26" t="s">
        <v>152</v>
      </c>
      <c r="BW12" s="26" t="s">
        <v>152</v>
      </c>
      <c r="BX12" s="26" t="s">
        <v>152</v>
      </c>
      <c r="BY12" s="26" t="s">
        <v>152</v>
      </c>
      <c r="BZ12" s="26" t="s">
        <v>152</v>
      </c>
      <c r="CA12" s="26" t="s">
        <v>152</v>
      </c>
      <c r="CB12" s="26" t="s">
        <v>152</v>
      </c>
      <c r="CC12" s="26" t="s">
        <v>152</v>
      </c>
      <c r="CD12" s="26" t="s">
        <v>152</v>
      </c>
      <c r="CE12" s="26" t="s">
        <v>152</v>
      </c>
      <c r="CF12" s="26" t="s">
        <v>152</v>
      </c>
      <c r="CG12" s="26" t="s">
        <v>152</v>
      </c>
      <c r="CH12" s="26" t="s">
        <v>152</v>
      </c>
      <c r="CI12" s="26" t="s">
        <v>152</v>
      </c>
      <c r="CJ12" s="26" t="s">
        <v>152</v>
      </c>
      <c r="CK12" s="26" t="s">
        <v>152</v>
      </c>
      <c r="CL12" s="26" t="s">
        <v>152</v>
      </c>
      <c r="CM12" s="26" t="s">
        <v>152</v>
      </c>
      <c r="CN12" s="26" t="s">
        <v>152</v>
      </c>
      <c r="CO12" s="26" t="s">
        <v>152</v>
      </c>
      <c r="CP12" s="26" t="s">
        <v>152</v>
      </c>
      <c r="CQ12" s="26" t="s">
        <v>152</v>
      </c>
      <c r="CR12" s="26" t="s">
        <v>152</v>
      </c>
      <c r="CS12" s="26" t="s">
        <v>152</v>
      </c>
      <c r="CT12" s="26" t="s">
        <v>152</v>
      </c>
      <c r="CU12" s="26" t="s">
        <v>152</v>
      </c>
      <c r="CV12" s="26" t="s">
        <v>152</v>
      </c>
      <c r="CW12" s="26" t="s">
        <v>152</v>
      </c>
      <c r="CX12" s="26" t="s">
        <v>152</v>
      </c>
      <c r="CY12" s="26" t="s">
        <v>152</v>
      </c>
      <c r="CZ12" s="26" t="s">
        <v>152</v>
      </c>
      <c r="DA12" s="26" t="s">
        <v>152</v>
      </c>
      <c r="DB12" s="26" t="s">
        <v>152</v>
      </c>
      <c r="DC12" s="26" t="s">
        <v>152</v>
      </c>
      <c r="DD12" s="26" t="s">
        <v>152</v>
      </c>
      <c r="DE12" s="26" t="s">
        <v>152</v>
      </c>
      <c r="DF12" s="26" t="s">
        <v>152</v>
      </c>
      <c r="DG12" s="26" t="s">
        <v>152</v>
      </c>
      <c r="DH12" s="26"/>
      <c r="DI12" s="26"/>
      <c r="DJ12" s="26" t="s">
        <v>152</v>
      </c>
      <c r="DK12" s="26" t="s">
        <v>152</v>
      </c>
      <c r="DL12" s="26" t="s">
        <v>152</v>
      </c>
      <c r="DM12" s="26" t="s">
        <v>152</v>
      </c>
      <c r="DN12" s="26" t="s">
        <v>152</v>
      </c>
      <c r="DO12" s="26" t="s">
        <v>152</v>
      </c>
      <c r="DP12" s="26" t="s">
        <v>152</v>
      </c>
      <c r="DQ12" s="26" t="s">
        <v>152</v>
      </c>
      <c r="DR12" s="26" t="s">
        <v>152</v>
      </c>
      <c r="DS12" s="26" t="s">
        <v>152</v>
      </c>
      <c r="DT12" s="26" t="s">
        <v>152</v>
      </c>
      <c r="DU12" s="26" t="s">
        <v>152</v>
      </c>
      <c r="DV12" s="26"/>
      <c r="DW12" s="26"/>
      <c r="DX12" s="26" t="s">
        <v>152</v>
      </c>
      <c r="DY12" s="26" t="s">
        <v>152</v>
      </c>
      <c r="DZ12" s="26" t="s">
        <v>152</v>
      </c>
      <c r="EA12" s="26" t="s">
        <v>152</v>
      </c>
      <c r="EB12" s="26" t="s">
        <v>152</v>
      </c>
      <c r="EC12" s="26" t="s">
        <v>152</v>
      </c>
      <c r="ED12" s="26" t="s">
        <v>152</v>
      </c>
      <c r="EE12" s="26" t="s">
        <v>152</v>
      </c>
      <c r="EF12" s="26" t="s">
        <v>152</v>
      </c>
      <c r="EG12" s="26" t="s">
        <v>152</v>
      </c>
      <c r="EH12" s="26" t="s">
        <v>152</v>
      </c>
      <c r="EI12" s="26" t="s">
        <v>152</v>
      </c>
      <c r="EJ12" s="26" t="s">
        <v>152</v>
      </c>
      <c r="EK12" s="26" t="s">
        <v>152</v>
      </c>
      <c r="EL12" s="27"/>
      <c r="EM12" s="26" t="s">
        <v>152</v>
      </c>
      <c r="EN12" s="26" t="s">
        <v>152</v>
      </c>
      <c r="EO12" s="26" t="s">
        <v>152</v>
      </c>
      <c r="EP12" s="26" t="s">
        <v>152</v>
      </c>
      <c r="EQ12" s="26" t="s">
        <v>152</v>
      </c>
      <c r="ER12" s="26" t="s">
        <v>152</v>
      </c>
      <c r="ES12" s="26" t="s">
        <v>152</v>
      </c>
      <c r="ET12" s="26" t="s">
        <v>152</v>
      </c>
      <c r="EU12" s="26" t="s">
        <v>152</v>
      </c>
      <c r="EV12" s="26" t="s">
        <v>152</v>
      </c>
      <c r="EW12" s="26" t="s">
        <v>152</v>
      </c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3"/>
      <c r="FK12" s="23"/>
      <c r="FL12" s="23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</row>
    <row r="13" spans="1:184" ht="12.75" customHeight="1" x14ac:dyDescent="0.25">
      <c r="A13" s="1" t="s">
        <v>192</v>
      </c>
      <c r="B13" s="11"/>
      <c r="C13" s="1" t="s">
        <v>178</v>
      </c>
      <c r="D13" s="1" t="s">
        <v>160</v>
      </c>
      <c r="E13" s="11">
        <v>1093</v>
      </c>
      <c r="F13" s="11">
        <v>1565</v>
      </c>
      <c r="G13" s="11">
        <v>6</v>
      </c>
      <c r="H13" s="11">
        <v>3</v>
      </c>
      <c r="I13" s="11">
        <v>2</v>
      </c>
      <c r="J13" s="11">
        <v>0</v>
      </c>
      <c r="K13" s="11">
        <v>23</v>
      </c>
      <c r="L13" s="11">
        <v>2</v>
      </c>
      <c r="M13" s="11">
        <v>16</v>
      </c>
      <c r="N13" s="11">
        <v>3</v>
      </c>
      <c r="O13" s="11">
        <v>47</v>
      </c>
      <c r="P13" s="11">
        <v>8</v>
      </c>
      <c r="Q13" s="11">
        <v>13</v>
      </c>
      <c r="R13" s="11">
        <v>0</v>
      </c>
      <c r="S13" s="11" t="s">
        <v>154</v>
      </c>
      <c r="T13" s="11" t="s">
        <v>162</v>
      </c>
      <c r="U13" s="11">
        <v>0</v>
      </c>
      <c r="V13" s="11" t="s">
        <v>161</v>
      </c>
      <c r="W13" s="11" t="s">
        <v>168</v>
      </c>
      <c r="X13" s="11" t="s">
        <v>162</v>
      </c>
      <c r="Y13" s="11" t="s">
        <v>172</v>
      </c>
      <c r="Z13" s="11" t="s">
        <v>159</v>
      </c>
      <c r="AA13" s="11" t="s">
        <v>159</v>
      </c>
      <c r="AB13" s="5">
        <v>15</v>
      </c>
      <c r="AC13" s="5">
        <v>15</v>
      </c>
      <c r="AD13" s="5">
        <v>38</v>
      </c>
      <c r="AE13" s="6"/>
      <c r="AF13" s="5">
        <v>28</v>
      </c>
      <c r="AG13" s="5">
        <v>35</v>
      </c>
      <c r="AH13" s="5">
        <v>42</v>
      </c>
      <c r="AI13" s="5">
        <v>24</v>
      </c>
      <c r="AJ13" s="6"/>
      <c r="AK13" s="5">
        <v>58</v>
      </c>
      <c r="AL13" s="6"/>
      <c r="AM13" s="6"/>
      <c r="AN13" s="6"/>
      <c r="AO13" s="6"/>
      <c r="AP13" s="5">
        <v>13</v>
      </c>
      <c r="AQ13" s="5">
        <v>9</v>
      </c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5">
        <v>24</v>
      </c>
      <c r="BC13" s="5">
        <v>27</v>
      </c>
      <c r="BD13" s="6"/>
      <c r="BE13" s="5">
        <v>21</v>
      </c>
      <c r="BF13" s="5">
        <v>32</v>
      </c>
      <c r="BG13" s="5">
        <v>39</v>
      </c>
      <c r="BH13" s="5">
        <v>19</v>
      </c>
      <c r="BI13" s="5">
        <v>26</v>
      </c>
      <c r="BJ13" s="5">
        <v>100</v>
      </c>
      <c r="BK13" s="5">
        <v>86</v>
      </c>
      <c r="BL13" s="5">
        <v>12</v>
      </c>
      <c r="BM13" s="5">
        <v>30</v>
      </c>
      <c r="BN13" s="6"/>
      <c r="BO13" s="6"/>
      <c r="BP13" s="5">
        <v>23</v>
      </c>
      <c r="BQ13" s="5">
        <v>14</v>
      </c>
      <c r="BR13" s="6"/>
      <c r="BS13" s="6"/>
      <c r="BT13" s="6"/>
      <c r="BU13" s="6"/>
      <c r="BV13" s="5">
        <v>24</v>
      </c>
      <c r="BW13" s="6"/>
      <c r="BX13" s="6"/>
      <c r="BY13" s="6"/>
      <c r="BZ13" s="6"/>
      <c r="CA13" s="6"/>
      <c r="CB13" s="6"/>
      <c r="CC13" s="6"/>
      <c r="CD13" s="6"/>
      <c r="CE13" s="6"/>
      <c r="CF13" s="5">
        <v>14</v>
      </c>
      <c r="CG13" s="5">
        <v>14</v>
      </c>
      <c r="CH13" s="6"/>
      <c r="CI13" s="6"/>
      <c r="CJ13" s="6"/>
      <c r="CK13" s="5">
        <v>19</v>
      </c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84" ht="12.75" customHeight="1" x14ac:dyDescent="0.25">
      <c r="A14" s="1" t="s">
        <v>190</v>
      </c>
      <c r="B14" s="11"/>
      <c r="C14" s="1" t="s">
        <v>178</v>
      </c>
      <c r="D14" s="1" t="s">
        <v>160</v>
      </c>
      <c r="E14" s="11">
        <v>667</v>
      </c>
      <c r="F14" s="11">
        <v>444</v>
      </c>
      <c r="S14" s="11" t="s">
        <v>167</v>
      </c>
      <c r="T14" s="11" t="s">
        <v>155</v>
      </c>
      <c r="U14" s="11">
        <v>0</v>
      </c>
      <c r="V14" s="11" t="s">
        <v>171</v>
      </c>
      <c r="W14" s="11" t="s">
        <v>168</v>
      </c>
      <c r="X14" s="11" t="s">
        <v>162</v>
      </c>
      <c r="Y14" s="11" t="s">
        <v>172</v>
      </c>
      <c r="Z14" s="11" t="s">
        <v>159</v>
      </c>
      <c r="AA14" s="11" t="s">
        <v>159</v>
      </c>
      <c r="AB14" s="5">
        <v>6</v>
      </c>
      <c r="AC14" s="5">
        <v>13</v>
      </c>
      <c r="AD14" s="5">
        <v>31</v>
      </c>
      <c r="AE14" s="6"/>
      <c r="AF14" s="5">
        <v>30</v>
      </c>
      <c r="AG14" s="5">
        <v>25</v>
      </c>
      <c r="AH14" s="5">
        <v>38</v>
      </c>
      <c r="AI14" s="6"/>
      <c r="AJ14" s="6"/>
      <c r="AK14" s="6"/>
      <c r="AL14" s="5">
        <v>56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5">
        <v>38</v>
      </c>
      <c r="BC14" s="5">
        <v>25</v>
      </c>
      <c r="BD14" s="6"/>
      <c r="BE14" s="5">
        <v>18</v>
      </c>
      <c r="BF14" s="5">
        <v>1</v>
      </c>
      <c r="BG14" s="6"/>
      <c r="BH14" s="6"/>
      <c r="BI14" s="5">
        <v>20</v>
      </c>
      <c r="BJ14" s="5">
        <v>29</v>
      </c>
      <c r="BK14" s="5">
        <v>4</v>
      </c>
      <c r="BL14" s="5">
        <v>20</v>
      </c>
      <c r="BM14" s="5">
        <v>29</v>
      </c>
      <c r="BN14" s="6"/>
      <c r="BO14" s="6"/>
      <c r="BP14" s="5">
        <v>11</v>
      </c>
      <c r="BQ14" s="5">
        <v>3</v>
      </c>
      <c r="BR14" s="6"/>
      <c r="BS14" s="6"/>
      <c r="BT14" s="6"/>
      <c r="BU14" s="6"/>
      <c r="BV14" s="5">
        <v>2</v>
      </c>
      <c r="BW14" s="5">
        <v>19</v>
      </c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5">
        <v>21</v>
      </c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84" ht="12.75" customHeight="1" x14ac:dyDescent="0.25">
      <c r="A15" s="1" t="s">
        <v>183</v>
      </c>
      <c r="B15" s="11"/>
      <c r="C15" s="1" t="s">
        <v>178</v>
      </c>
      <c r="D15" s="1" t="s">
        <v>160</v>
      </c>
      <c r="E15" s="11">
        <v>583</v>
      </c>
      <c r="F15" s="11">
        <v>456</v>
      </c>
      <c r="G15" s="11">
        <v>7</v>
      </c>
      <c r="H15" s="11">
        <v>3</v>
      </c>
      <c r="I15" s="11">
        <v>0</v>
      </c>
      <c r="J15" s="11">
        <v>0</v>
      </c>
      <c r="K15" s="11">
        <v>9</v>
      </c>
      <c r="L15" s="11">
        <v>3</v>
      </c>
      <c r="M15" s="11">
        <v>4</v>
      </c>
      <c r="N15" s="11">
        <v>0</v>
      </c>
      <c r="O15" s="11">
        <v>20</v>
      </c>
      <c r="P15" s="11">
        <v>6</v>
      </c>
      <c r="Q15" s="11">
        <v>10</v>
      </c>
      <c r="R15" s="11">
        <v>0</v>
      </c>
      <c r="S15" s="11" t="s">
        <v>154</v>
      </c>
      <c r="T15" s="11" t="s">
        <v>162</v>
      </c>
      <c r="U15" s="11">
        <v>0</v>
      </c>
      <c r="V15" s="11" t="s">
        <v>161</v>
      </c>
      <c r="W15" s="11" t="s">
        <v>168</v>
      </c>
      <c r="X15" s="11" t="s">
        <v>162</v>
      </c>
      <c r="Y15" s="11" t="s">
        <v>172</v>
      </c>
      <c r="Z15" s="11" t="s">
        <v>159</v>
      </c>
      <c r="AA15" s="11" t="s">
        <v>159</v>
      </c>
      <c r="AB15" s="5">
        <v>19</v>
      </c>
      <c r="AC15" s="5">
        <v>16</v>
      </c>
      <c r="AD15" s="5">
        <v>20</v>
      </c>
      <c r="AE15" s="6"/>
      <c r="AF15" s="5">
        <v>30</v>
      </c>
      <c r="AG15" s="5">
        <v>23</v>
      </c>
      <c r="AH15" s="5">
        <v>26</v>
      </c>
      <c r="AI15" s="5">
        <v>10</v>
      </c>
      <c r="AJ15" s="6"/>
      <c r="AK15" s="6"/>
      <c r="AL15" s="5">
        <v>59</v>
      </c>
      <c r="AM15" s="6"/>
      <c r="AN15" s="6"/>
      <c r="AO15" s="6"/>
      <c r="AP15" s="5">
        <v>7</v>
      </c>
      <c r="AQ15" s="5">
        <v>7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>
        <v>23</v>
      </c>
      <c r="BC15" s="5">
        <v>17</v>
      </c>
      <c r="BD15" s="6"/>
      <c r="BE15" s="5">
        <v>19</v>
      </c>
      <c r="BF15" s="6"/>
      <c r="BG15" s="5">
        <v>1</v>
      </c>
      <c r="BH15" s="6"/>
      <c r="BI15" s="6"/>
      <c r="BJ15" s="5">
        <v>38</v>
      </c>
      <c r="BK15" s="5">
        <v>8</v>
      </c>
      <c r="BL15" s="5">
        <v>11</v>
      </c>
      <c r="BM15" s="5">
        <v>30</v>
      </c>
      <c r="BN15" s="6"/>
      <c r="BO15" s="6"/>
      <c r="BP15" s="6"/>
      <c r="BQ15" s="6"/>
      <c r="BR15" s="6"/>
      <c r="BS15" s="6"/>
      <c r="BT15" s="6"/>
      <c r="BU15" s="6"/>
      <c r="BV15" s="5">
        <v>4</v>
      </c>
      <c r="BW15" s="5">
        <v>34</v>
      </c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5">
        <v>22</v>
      </c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84" ht="12.75" customHeight="1" x14ac:dyDescent="0.25">
      <c r="A16" s="1" t="s">
        <v>187</v>
      </c>
      <c r="B16" s="11"/>
      <c r="C16" s="1" t="s">
        <v>178</v>
      </c>
      <c r="D16" s="1" t="s">
        <v>160</v>
      </c>
      <c r="E16" s="11">
        <v>300</v>
      </c>
      <c r="F16" s="11">
        <v>323</v>
      </c>
      <c r="G16" s="11">
        <v>5</v>
      </c>
      <c r="H16" s="11">
        <v>6</v>
      </c>
      <c r="I16" s="11">
        <v>0</v>
      </c>
      <c r="J16" s="11">
        <v>0</v>
      </c>
      <c r="K16" s="11">
        <v>11</v>
      </c>
      <c r="L16" s="11">
        <v>1</v>
      </c>
      <c r="M16" s="11">
        <v>2</v>
      </c>
      <c r="N16" s="11">
        <v>0</v>
      </c>
      <c r="O16" s="11">
        <v>18</v>
      </c>
      <c r="P16" s="11">
        <v>7</v>
      </c>
      <c r="Q16" s="11">
        <v>7</v>
      </c>
      <c r="R16" s="11">
        <v>1</v>
      </c>
      <c r="S16" s="11" t="s">
        <v>154</v>
      </c>
      <c r="T16" s="11" t="s">
        <v>162</v>
      </c>
      <c r="U16" s="11">
        <v>0</v>
      </c>
      <c r="V16" s="11" t="s">
        <v>164</v>
      </c>
      <c r="W16" s="11" t="s">
        <v>168</v>
      </c>
      <c r="X16" s="11" t="s">
        <v>162</v>
      </c>
      <c r="Y16" s="11" t="s">
        <v>172</v>
      </c>
      <c r="Z16" s="11" t="s">
        <v>159</v>
      </c>
      <c r="AA16" s="11" t="s">
        <v>159</v>
      </c>
      <c r="AB16" s="5">
        <v>8</v>
      </c>
      <c r="AC16" s="5">
        <v>9</v>
      </c>
      <c r="AD16" s="5">
        <v>18</v>
      </c>
      <c r="AE16" s="6"/>
      <c r="AF16" s="5">
        <v>23</v>
      </c>
      <c r="AG16" s="5">
        <v>25</v>
      </c>
      <c r="AH16" s="5">
        <v>22</v>
      </c>
      <c r="AI16" s="5">
        <v>9</v>
      </c>
      <c r="AJ16" s="6"/>
      <c r="AK16" s="6"/>
      <c r="AL16" s="6"/>
      <c r="AM16" s="6"/>
      <c r="AN16" s="6"/>
      <c r="AO16" s="6"/>
      <c r="AP16" s="5">
        <v>11</v>
      </c>
      <c r="AQ16" s="5">
        <v>13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5">
        <v>25</v>
      </c>
      <c r="BC16" s="5">
        <v>16</v>
      </c>
      <c r="BD16" s="6"/>
      <c r="BE16" s="5">
        <v>27</v>
      </c>
      <c r="BF16" s="5">
        <v>9</v>
      </c>
      <c r="BG16" s="5">
        <v>9</v>
      </c>
      <c r="BH16" s="5">
        <v>16</v>
      </c>
      <c r="BI16" s="5">
        <v>15</v>
      </c>
      <c r="BJ16" s="5">
        <v>11</v>
      </c>
      <c r="BK16" s="5">
        <v>13</v>
      </c>
      <c r="BL16" s="5">
        <v>16</v>
      </c>
      <c r="BM16" s="5">
        <v>23</v>
      </c>
      <c r="BN16" s="6"/>
      <c r="BO16" s="6"/>
      <c r="BP16" s="5">
        <v>4</v>
      </c>
      <c r="BQ16" s="6"/>
      <c r="BR16" s="6"/>
      <c r="BS16" s="6"/>
      <c r="BT16" s="6"/>
      <c r="BU16" s="6"/>
      <c r="BV16" s="6"/>
      <c r="BW16" s="5">
        <v>7</v>
      </c>
      <c r="BX16" s="6"/>
      <c r="BY16" s="6"/>
      <c r="BZ16" s="6"/>
      <c r="CA16" s="6"/>
      <c r="CB16" s="6"/>
      <c r="CC16" s="6"/>
      <c r="CD16" s="6"/>
      <c r="CE16" s="6"/>
      <c r="CF16" s="5">
        <v>6</v>
      </c>
      <c r="CG16" s="5">
        <v>8</v>
      </c>
      <c r="CH16" s="6"/>
      <c r="CI16" s="6"/>
      <c r="CJ16" s="6"/>
      <c r="CK16" s="5">
        <v>9</v>
      </c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65" ht="12.75" customHeight="1" x14ac:dyDescent="0.25">
      <c r="A17" s="1" t="s">
        <v>181</v>
      </c>
      <c r="B17" s="11"/>
      <c r="C17" s="1" t="s">
        <v>178</v>
      </c>
      <c r="D17" s="1" t="s">
        <v>160</v>
      </c>
      <c r="E17" s="11">
        <v>220</v>
      </c>
      <c r="F17" s="11">
        <v>137</v>
      </c>
      <c r="G17" s="11">
        <v>2</v>
      </c>
      <c r="H17" s="11">
        <v>1</v>
      </c>
      <c r="I17" s="11">
        <v>0</v>
      </c>
      <c r="J17" s="11">
        <v>1</v>
      </c>
      <c r="K17" s="11">
        <v>7</v>
      </c>
      <c r="L17" s="11">
        <v>1</v>
      </c>
      <c r="M17" s="11">
        <v>0</v>
      </c>
      <c r="N17" s="11">
        <v>0</v>
      </c>
      <c r="O17" s="11">
        <v>9</v>
      </c>
      <c r="P17" s="11">
        <v>2</v>
      </c>
      <c r="Q17" s="11">
        <v>2</v>
      </c>
      <c r="R17" s="11">
        <v>0</v>
      </c>
      <c r="S17" s="11" t="s">
        <v>154</v>
      </c>
      <c r="T17" s="11" t="s">
        <v>155</v>
      </c>
      <c r="U17" s="11" t="s">
        <v>158</v>
      </c>
      <c r="V17" s="11" t="s">
        <v>161</v>
      </c>
      <c r="W17" s="11" t="s">
        <v>157</v>
      </c>
      <c r="X17" s="11" t="s">
        <v>158</v>
      </c>
      <c r="Y17" s="11" t="s">
        <v>173</v>
      </c>
      <c r="Z17" s="11" t="s">
        <v>175</v>
      </c>
      <c r="AA17" s="11" t="s">
        <v>174</v>
      </c>
      <c r="AB17" s="5">
        <v>7</v>
      </c>
      <c r="AC17" s="5">
        <v>14</v>
      </c>
      <c r="AD17" s="5"/>
      <c r="AE17" s="5"/>
      <c r="AF17" s="5">
        <v>14</v>
      </c>
      <c r="AG17" s="5"/>
      <c r="AH17" s="5">
        <v>10</v>
      </c>
      <c r="AI17" s="5">
        <v>1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>
        <v>20</v>
      </c>
      <c r="BC17" s="5">
        <v>15</v>
      </c>
      <c r="BD17" s="5"/>
      <c r="BE17" s="5"/>
      <c r="BF17" s="5"/>
      <c r="BG17" s="5"/>
      <c r="BH17" s="5"/>
      <c r="BI17" s="5"/>
      <c r="BJ17" s="5">
        <v>14</v>
      </c>
      <c r="BK17" s="5">
        <v>2</v>
      </c>
      <c r="BL17" s="5"/>
      <c r="BM17" s="5">
        <v>14</v>
      </c>
      <c r="BN17" s="5"/>
      <c r="BO17" s="5"/>
      <c r="BP17" s="5">
        <v>10</v>
      </c>
      <c r="BQ17" s="5">
        <v>6</v>
      </c>
      <c r="BR17" s="5"/>
      <c r="BS17" s="5"/>
      <c r="BT17" s="5"/>
      <c r="BU17" s="5"/>
      <c r="BV17" s="5"/>
      <c r="BW17" s="5">
        <v>8</v>
      </c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>
        <v>1</v>
      </c>
      <c r="EJ17" s="5"/>
      <c r="EK17" s="5"/>
      <c r="EL17" s="6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>
        <v>8</v>
      </c>
    </row>
    <row r="18" spans="1:165" ht="12.75" customHeight="1" x14ac:dyDescent="0.25">
      <c r="A18" s="1" t="s">
        <v>185</v>
      </c>
      <c r="B18" s="11"/>
      <c r="C18" s="1" t="s">
        <v>178</v>
      </c>
      <c r="D18" s="1" t="s">
        <v>160</v>
      </c>
      <c r="E18" s="11">
        <v>263</v>
      </c>
      <c r="F18" s="11">
        <v>186</v>
      </c>
      <c r="G18" s="11">
        <v>5</v>
      </c>
      <c r="H18" s="11">
        <v>1</v>
      </c>
      <c r="I18" s="11">
        <v>1</v>
      </c>
      <c r="J18" s="11">
        <v>0</v>
      </c>
      <c r="K18" s="11">
        <v>3</v>
      </c>
      <c r="L18" s="11">
        <v>1</v>
      </c>
      <c r="M18" s="11">
        <v>1</v>
      </c>
      <c r="N18" s="11">
        <v>0</v>
      </c>
      <c r="O18" s="11">
        <v>10</v>
      </c>
      <c r="P18" s="11">
        <v>2</v>
      </c>
      <c r="Q18" s="11">
        <v>6</v>
      </c>
      <c r="R18" s="11">
        <v>1</v>
      </c>
      <c r="S18" s="11" t="s">
        <v>154</v>
      </c>
      <c r="T18" s="11" t="s">
        <v>155</v>
      </c>
      <c r="U18" s="11">
        <v>0</v>
      </c>
      <c r="V18" s="11" t="s">
        <v>164</v>
      </c>
      <c r="W18" s="11" t="s">
        <v>168</v>
      </c>
      <c r="X18" s="11" t="s">
        <v>162</v>
      </c>
      <c r="Y18" s="11" t="s">
        <v>172</v>
      </c>
      <c r="Z18" s="11" t="s">
        <v>159</v>
      </c>
      <c r="AA18" s="11" t="s">
        <v>159</v>
      </c>
      <c r="AB18" s="5">
        <v>10</v>
      </c>
      <c r="AC18" s="5">
        <v>9</v>
      </c>
      <c r="AD18" s="5">
        <v>21</v>
      </c>
      <c r="AE18" s="6"/>
      <c r="AF18" s="5">
        <v>29</v>
      </c>
      <c r="AG18" s="5">
        <v>9</v>
      </c>
      <c r="AH18" s="5">
        <v>8</v>
      </c>
      <c r="AI18" s="5">
        <v>5</v>
      </c>
      <c r="AJ18" s="6"/>
      <c r="AK18" s="6"/>
      <c r="AL18" s="6"/>
      <c r="AM18" s="6"/>
      <c r="AN18" s="6"/>
      <c r="AO18" s="6"/>
      <c r="AP18" s="5">
        <v>7</v>
      </c>
      <c r="AQ18" s="5">
        <v>6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5">
        <v>24</v>
      </c>
      <c r="BC18" s="5">
        <v>19</v>
      </c>
      <c r="BD18" s="6"/>
      <c r="BE18" s="5">
        <v>13</v>
      </c>
      <c r="BF18" s="6"/>
      <c r="BG18" s="6"/>
      <c r="BH18" s="6"/>
      <c r="BI18" s="6"/>
      <c r="BJ18" s="6"/>
      <c r="BK18" s="5">
        <v>13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20" spans="1:165" s="9" customFormat="1" ht="12.75" customHeight="1" x14ac:dyDescent="0.25">
      <c r="B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9" t="s">
        <v>203</v>
      </c>
      <c r="AA20" s="20" t="e">
        <f>SUM(AA21:AA22)</f>
        <v>#REF!</v>
      </c>
      <c r="AB20" s="10">
        <v>1.0051273035153341</v>
      </c>
      <c r="AC20" s="10">
        <v>1.0051273035153341</v>
      </c>
      <c r="AD20" s="10">
        <v>1.0051273035153341</v>
      </c>
      <c r="AE20" s="10">
        <v>1.0051273035153341</v>
      </c>
      <c r="AF20" s="10">
        <v>1.0051273035153341</v>
      </c>
      <c r="AG20" s="10">
        <v>1.0051273035153341</v>
      </c>
      <c r="AH20" s="10">
        <v>1.0051273035153341</v>
      </c>
      <c r="AI20" s="10">
        <v>1.0051273035153341</v>
      </c>
      <c r="AJ20" s="10">
        <v>1.0051273035153341</v>
      </c>
      <c r="AK20" s="10">
        <v>1.0051273035153341</v>
      </c>
      <c r="AL20" s="10">
        <v>1.0051273035153341</v>
      </c>
      <c r="AM20" s="10">
        <v>1.0051273035153341</v>
      </c>
      <c r="AN20" s="10">
        <v>1.0051273035153341</v>
      </c>
      <c r="AO20" s="10">
        <v>1.0051273035153341</v>
      </c>
      <c r="AP20" s="10">
        <v>1.0051273035153341</v>
      </c>
      <c r="AQ20" s="10">
        <v>1.0051273035153341</v>
      </c>
      <c r="AR20" s="10">
        <v>1.0051273035153341</v>
      </c>
      <c r="AS20" s="10">
        <v>1.0051273035153341</v>
      </c>
      <c r="AT20" s="10">
        <v>1.0051273035153341</v>
      </c>
      <c r="AU20" s="10">
        <v>1.0051273035153341</v>
      </c>
      <c r="AV20" s="10">
        <v>1.0051273035153341</v>
      </c>
      <c r="AW20" s="10">
        <v>1.0051273035153341</v>
      </c>
      <c r="AX20" s="10">
        <v>1.0051273035153341</v>
      </c>
      <c r="AY20" s="10">
        <v>1.0051273035153341</v>
      </c>
      <c r="AZ20" s="10">
        <v>1.0051273035153341</v>
      </c>
      <c r="BA20" s="10">
        <v>1.0051273035153341</v>
      </c>
      <c r="BB20" s="10">
        <v>1.0051273035153341</v>
      </c>
      <c r="BC20" s="10">
        <v>1.0051273035153341</v>
      </c>
      <c r="BD20" s="10">
        <v>1.0051273035153341</v>
      </c>
      <c r="BE20" s="10">
        <v>1.0051273035153341</v>
      </c>
      <c r="BF20" s="10">
        <v>1.0051273035153341</v>
      </c>
      <c r="BG20" s="10">
        <v>1.0051273035153341</v>
      </c>
      <c r="BH20" s="10">
        <v>1.0051273035153341</v>
      </c>
      <c r="BI20" s="10">
        <v>1.0051273035153341</v>
      </c>
      <c r="BJ20" s="10">
        <v>1.0051273035153341</v>
      </c>
      <c r="BK20" s="10">
        <v>1.0051273035153341</v>
      </c>
      <c r="BL20" s="10">
        <v>1.0051273035153341</v>
      </c>
      <c r="BM20" s="10">
        <v>1.0051273035153341</v>
      </c>
      <c r="BN20" s="10">
        <v>1.0051273035153341</v>
      </c>
      <c r="BO20" s="10">
        <v>1.0051273035153341</v>
      </c>
      <c r="BP20" s="10">
        <v>1.0051273035153341</v>
      </c>
      <c r="BQ20" s="10">
        <v>1.0051273035153341</v>
      </c>
      <c r="BR20" s="10">
        <v>1.0051273035153341</v>
      </c>
      <c r="BS20" s="10">
        <v>1.0051273035153341</v>
      </c>
      <c r="BT20" s="10">
        <v>1.0051273035153341</v>
      </c>
      <c r="BU20" s="10">
        <v>1.0051273035153341</v>
      </c>
      <c r="BV20" s="10">
        <v>1.0051273035153341</v>
      </c>
      <c r="BW20" s="10">
        <v>1.0051273035153341</v>
      </c>
      <c r="BX20" s="10">
        <v>1.0051273035153341</v>
      </c>
      <c r="BY20" s="10">
        <v>1.0051273035153341</v>
      </c>
      <c r="BZ20" s="10">
        <v>1.0051273035153341</v>
      </c>
      <c r="CA20" s="10">
        <v>1.0051273035153341</v>
      </c>
      <c r="CB20" s="10">
        <v>1.0051273035153341</v>
      </c>
      <c r="CC20" s="10">
        <v>1.0051273035153341</v>
      </c>
      <c r="CD20" s="10">
        <v>1.0051273035153341</v>
      </c>
      <c r="CE20" s="10">
        <v>1.0051273035153341</v>
      </c>
      <c r="CF20" s="10">
        <v>1.0051273035153341</v>
      </c>
      <c r="CG20" s="10">
        <v>1.0051273035153341</v>
      </c>
      <c r="CH20" s="10">
        <v>1.0051273035153341</v>
      </c>
      <c r="CI20" s="10">
        <v>1.0051273035153341</v>
      </c>
      <c r="CJ20" s="10">
        <v>1.0051273035153341</v>
      </c>
      <c r="CK20" s="10">
        <v>1.0051273035153341</v>
      </c>
      <c r="CL20" s="10">
        <v>1.0051273035153341</v>
      </c>
      <c r="CM20" s="10">
        <v>1.0051273035153341</v>
      </c>
      <c r="CN20" s="10">
        <v>1.0051273035153341</v>
      </c>
      <c r="CO20" s="10">
        <v>1.0051273035153341</v>
      </c>
      <c r="CP20" s="10">
        <v>1.0051273035153341</v>
      </c>
      <c r="CQ20" s="10">
        <v>1.0051273035153341</v>
      </c>
      <c r="CR20" s="10">
        <v>1.0051273035153341</v>
      </c>
      <c r="CS20" s="10">
        <v>1.0051273035153341</v>
      </c>
      <c r="CT20" s="10">
        <v>1.0051273035153341</v>
      </c>
      <c r="CU20" s="10">
        <v>1.0051273035153341</v>
      </c>
      <c r="CV20" s="10">
        <v>1.0051273035153341</v>
      </c>
      <c r="CW20" s="10">
        <v>1.0051273035153341</v>
      </c>
      <c r="CX20" s="10">
        <v>1.0051273035153341</v>
      </c>
      <c r="CY20" s="10">
        <v>1.0051273035153341</v>
      </c>
      <c r="CZ20" s="10">
        <v>1.0051273035153341</v>
      </c>
      <c r="DA20" s="10">
        <v>1.0051273035153341</v>
      </c>
      <c r="DB20" s="10">
        <v>1.0051273035153341</v>
      </c>
      <c r="DC20" s="10">
        <v>1.0051273035153341</v>
      </c>
      <c r="DD20" s="10">
        <v>1.0051273035153341</v>
      </c>
      <c r="DE20" s="10">
        <v>1.0051273035153341</v>
      </c>
      <c r="DF20" s="10">
        <v>1.0051273035153341</v>
      </c>
      <c r="DG20" s="10">
        <v>1.0051273035153341</v>
      </c>
      <c r="DH20" s="10">
        <v>1.0051273035153341</v>
      </c>
      <c r="DI20" s="10">
        <v>1.0051273035153341</v>
      </c>
      <c r="DJ20" s="10">
        <v>1.0051273035153341</v>
      </c>
      <c r="DK20" s="10">
        <v>1.0051273035153341</v>
      </c>
      <c r="DL20" s="10">
        <v>1.0051273035153341</v>
      </c>
      <c r="DM20" s="10">
        <v>1.0051273035153341</v>
      </c>
      <c r="DN20" s="10">
        <v>1.0051273035153341</v>
      </c>
      <c r="DO20" s="10">
        <v>1.0051273035153341</v>
      </c>
      <c r="DP20" s="10">
        <v>1.0051273035153341</v>
      </c>
      <c r="DQ20" s="10">
        <v>1.0051273035153341</v>
      </c>
      <c r="DR20" s="10">
        <v>1.0051273035153341</v>
      </c>
      <c r="DS20" s="10">
        <v>1.0051273035153341</v>
      </c>
      <c r="DT20" s="10">
        <v>1.0051273035153341</v>
      </c>
      <c r="DU20" s="10">
        <v>1.0051273035153341</v>
      </c>
      <c r="DV20" s="10">
        <v>1.0051273035153341</v>
      </c>
      <c r="DW20" s="10">
        <v>1.0051273035153341</v>
      </c>
      <c r="DX20" s="10">
        <v>1.0051273035153341</v>
      </c>
      <c r="DY20" s="10">
        <v>1.0051273035153341</v>
      </c>
      <c r="DZ20" s="10">
        <v>1.0051273035153341</v>
      </c>
      <c r="EA20" s="10">
        <v>1.0051273035153341</v>
      </c>
      <c r="EB20" s="10">
        <v>1.0051273035153341</v>
      </c>
      <c r="EC20" s="10">
        <v>1.0051273035153341</v>
      </c>
      <c r="ED20" s="10">
        <v>1.0051273035153341</v>
      </c>
      <c r="EE20" s="10">
        <v>1.0051273035153341</v>
      </c>
      <c r="EF20" s="10">
        <v>1.0051273035153341</v>
      </c>
      <c r="EG20" s="10">
        <v>1.0051273035153341</v>
      </c>
      <c r="EH20" s="10">
        <v>1.0051273035153341</v>
      </c>
      <c r="EI20" s="10">
        <v>1.0051273035153341</v>
      </c>
      <c r="EJ20" s="10">
        <v>1.0051273035153341</v>
      </c>
      <c r="EK20" s="10">
        <v>1.0051273035153341</v>
      </c>
      <c r="EL20" s="10"/>
      <c r="EM20" s="10">
        <v>1.0051273035153341</v>
      </c>
      <c r="EN20" s="10">
        <v>1.0051273035153341</v>
      </c>
      <c r="EO20" s="10">
        <v>1.0051273035153341</v>
      </c>
      <c r="EP20" s="10">
        <v>1.0051273035153341</v>
      </c>
      <c r="EQ20" s="10">
        <v>1.0051273035153341</v>
      </c>
      <c r="ER20" s="10">
        <v>1.0051273035153341</v>
      </c>
      <c r="ES20" s="10">
        <v>1.0051273035153341</v>
      </c>
      <c r="ET20" s="10">
        <v>1.0051273035153341</v>
      </c>
      <c r="EU20" s="10">
        <v>1.0051273035153341</v>
      </c>
      <c r="EV20" s="10">
        <v>1.0051273035153341</v>
      </c>
      <c r="EW20" s="10">
        <v>1.0051273035153341</v>
      </c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s="7" customFormat="1" ht="12.75" customHeight="1" x14ac:dyDescent="0.25">
      <c r="B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5" t="s">
        <v>199</v>
      </c>
      <c r="AA21" s="17" t="e">
        <f>SUM(#REF!+#REF!+#REF!+#REF!+#REF!+#REF!+#REF!+#REF!+#REF!+#REF!+#REF!+#REF!+#REF!+#REF!+#REF!+#REF!+#REF!+#REF!+#REF!+#REF!+#REF!)</f>
        <v>#REF!</v>
      </c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1:165" ht="12.75" customHeight="1" x14ac:dyDescent="0.25">
      <c r="Z22" s="16" t="s">
        <v>200</v>
      </c>
      <c r="AA22" s="18" t="e">
        <f>SUM(#REF!+#REF!+#REF!+#REF!+#REF!+#REF!+#REF!+#REF!+#REF!+#REF!+#REF!+#REF!+#REF!+#REF!+#REF!+#REF!+#REF!+#REF!+#REF!+#REF!+#REF!)</f>
        <v>#REF!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</row>
    <row r="23" spans="1:165" ht="12.75" customHeight="1" x14ac:dyDescent="0.25">
      <c r="Z23" s="16" t="s">
        <v>201</v>
      </c>
      <c r="AA23" s="18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</row>
    <row r="24" spans="1:165" ht="12.75" customHeight="1" x14ac:dyDescent="0.25">
      <c r="Z24" s="16" t="s">
        <v>202</v>
      </c>
      <c r="AA24" s="18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</row>
    <row r="29" spans="1:165" ht="12.75" customHeight="1" x14ac:dyDescent="0.25">
      <c r="X29" s="6"/>
      <c r="Y29" s="6"/>
    </row>
    <row r="30" spans="1:165" ht="12.75" customHeight="1" x14ac:dyDescent="0.25">
      <c r="X30" s="6"/>
    </row>
    <row r="31" spans="1:165" ht="12.75" customHeight="1" x14ac:dyDescent="0.25">
      <c r="X31" s="6"/>
      <c r="Y31" s="6"/>
    </row>
    <row r="32" spans="1:165" ht="12.75" customHeight="1" x14ac:dyDescent="0.25">
      <c r="X32" s="6"/>
      <c r="Y32" s="6"/>
    </row>
    <row r="33" spans="1:184" s="4" customFormat="1" ht="12.75" customHeight="1" x14ac:dyDescent="0.25">
      <c r="A33" s="2"/>
      <c r="C33" s="2"/>
      <c r="D33" s="2"/>
      <c r="X33" s="6"/>
      <c r="Y33" s="6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4" customFormat="1" ht="12.75" customHeight="1" x14ac:dyDescent="0.25">
      <c r="A34" s="2"/>
      <c r="C34" s="2"/>
      <c r="D34" s="2"/>
      <c r="X34" s="6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4" customFormat="1" ht="12.75" customHeight="1" x14ac:dyDescent="0.25">
      <c r="A35" s="2"/>
      <c r="C35" s="2"/>
      <c r="D35" s="2"/>
      <c r="X35" s="6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4" customFormat="1" ht="12.75" customHeight="1" x14ac:dyDescent="0.25">
      <c r="A36" s="2"/>
      <c r="C36" s="2"/>
      <c r="D36" s="2"/>
      <c r="X36" s="6"/>
      <c r="Y36" s="6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8" spans="1:184" s="4" customFormat="1" ht="12.75" customHeight="1" x14ac:dyDescent="0.25">
      <c r="A38" s="2"/>
      <c r="C38" s="2"/>
      <c r="D38" s="2"/>
      <c r="X38" s="6"/>
      <c r="Y38" s="6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40" spans="1:184" s="4" customFormat="1" ht="12.75" customHeight="1" x14ac:dyDescent="0.25">
      <c r="A40" s="2"/>
      <c r="C40" s="2"/>
      <c r="D40" s="2"/>
      <c r="X40" s="6"/>
      <c r="Y40" s="6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4" customFormat="1" ht="12.75" customHeight="1" x14ac:dyDescent="0.25">
      <c r="A41" s="2"/>
      <c r="C41" s="2"/>
      <c r="D41" s="2"/>
      <c r="X41" s="6"/>
      <c r="Y41" s="6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4" customFormat="1" ht="12.75" customHeight="1" x14ac:dyDescent="0.25">
      <c r="A42" s="2"/>
      <c r="C42" s="2"/>
      <c r="D42" s="2"/>
      <c r="X42" s="6"/>
      <c r="Y42" s="6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4" customFormat="1" ht="12.75" customHeight="1" x14ac:dyDescent="0.25">
      <c r="A43" s="2"/>
      <c r="C43" s="2"/>
      <c r="D43" s="2"/>
      <c r="X43" s="6"/>
      <c r="Y43" s="6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4" customFormat="1" ht="12.75" customHeight="1" x14ac:dyDescent="0.25">
      <c r="A44" s="2"/>
      <c r="C44" s="2"/>
      <c r="D44" s="2"/>
      <c r="X44" s="6"/>
      <c r="Y44" s="6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4" customFormat="1" ht="12.75" customHeight="1" x14ac:dyDescent="0.25">
      <c r="A45" s="2"/>
      <c r="C45" s="2"/>
      <c r="D45" s="2"/>
      <c r="X45" s="6"/>
      <c r="Y45" s="6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4" customFormat="1" ht="12.75" customHeight="1" x14ac:dyDescent="0.25">
      <c r="A46" s="2"/>
      <c r="C46" s="2"/>
      <c r="D46" s="2"/>
      <c r="X46" s="6"/>
      <c r="Y46" s="6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4" customFormat="1" ht="12.75" customHeight="1" x14ac:dyDescent="0.25">
      <c r="A47" s="2"/>
      <c r="C47" s="2"/>
      <c r="D47" s="2"/>
      <c r="X47" s="6"/>
      <c r="Y47" s="6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s="4" customFormat="1" ht="12.75" customHeight="1" x14ac:dyDescent="0.25">
      <c r="A48" s="2"/>
      <c r="C48" s="2"/>
      <c r="D48" s="2"/>
      <c r="X48" s="6"/>
      <c r="Y48" s="6"/>
      <c r="Z48" s="6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56" spans="25:165" ht="12.75" customHeight="1" x14ac:dyDescent="0.25">
      <c r="FC56" s="2"/>
      <c r="FD56" s="2"/>
      <c r="FE56" s="2"/>
      <c r="FF56" s="2"/>
      <c r="FG56" s="2"/>
      <c r="FH56" s="2"/>
      <c r="FI56" s="2"/>
    </row>
    <row r="57" spans="25:165" ht="12.75" customHeight="1" x14ac:dyDescent="0.25">
      <c r="Y57" s="6"/>
      <c r="Z57" s="6"/>
      <c r="AA57" s="6"/>
      <c r="AB57" s="14"/>
      <c r="FC57" s="2"/>
      <c r="FD57" s="2"/>
      <c r="FE57" s="2"/>
      <c r="FF57" s="2"/>
      <c r="FG57" s="2"/>
      <c r="FH57" s="2"/>
      <c r="FI57" s="2"/>
    </row>
    <row r="58" spans="25:165" ht="12.75" customHeight="1" x14ac:dyDescent="0.25">
      <c r="Y58" s="6"/>
      <c r="Z58" s="6"/>
      <c r="AA58" s="6"/>
      <c r="AB58" s="14"/>
      <c r="FC58" s="2"/>
      <c r="FD58" s="2"/>
      <c r="FE58" s="2"/>
      <c r="FF58" s="2"/>
      <c r="FG58" s="2"/>
      <c r="FH58" s="2"/>
      <c r="FI58" s="2"/>
    </row>
    <row r="59" spans="25:165" ht="12.75" customHeight="1" x14ac:dyDescent="0.25">
      <c r="Y59" s="6"/>
      <c r="Z59" s="6"/>
      <c r="AA59" s="6"/>
      <c r="AB59" s="14"/>
      <c r="FC59" s="2"/>
      <c r="FD59" s="2"/>
      <c r="FE59" s="2"/>
      <c r="FF59" s="2"/>
      <c r="FG59" s="2"/>
      <c r="FH59" s="2"/>
      <c r="FI59" s="2"/>
    </row>
    <row r="60" spans="25:165" ht="12.75" customHeight="1" x14ac:dyDescent="0.25">
      <c r="Y60" s="6"/>
      <c r="Z60" s="6"/>
      <c r="AA60" s="6"/>
      <c r="AB60" s="14"/>
      <c r="FC60" s="2"/>
      <c r="FD60" s="2"/>
      <c r="FE60" s="2"/>
      <c r="FF60" s="2"/>
      <c r="FG60" s="2"/>
      <c r="FH60" s="2"/>
      <c r="FI60" s="2"/>
    </row>
    <row r="61" spans="25:165" ht="12.75" customHeight="1" x14ac:dyDescent="0.25">
      <c r="Y61" s="6"/>
      <c r="Z61" s="6"/>
      <c r="AA61" s="6"/>
      <c r="AB61" s="14"/>
      <c r="FC61" s="2"/>
      <c r="FD61" s="2"/>
      <c r="FE61" s="2"/>
      <c r="FF61" s="2"/>
      <c r="FG61" s="2"/>
      <c r="FH61" s="2"/>
      <c r="FI61" s="2"/>
    </row>
    <row r="62" spans="25:165" ht="12.75" customHeight="1" x14ac:dyDescent="0.25">
      <c r="Y62" s="6"/>
      <c r="Z62" s="6"/>
      <c r="AA62" s="6"/>
      <c r="AB62" s="14"/>
      <c r="FC62" s="2"/>
      <c r="FD62" s="2"/>
      <c r="FE62" s="2"/>
      <c r="FF62" s="2"/>
      <c r="FG62" s="2"/>
      <c r="FH62" s="2"/>
      <c r="FI62" s="2"/>
    </row>
    <row r="63" spans="25:165" ht="12.75" customHeight="1" x14ac:dyDescent="0.25">
      <c r="Y63" s="6"/>
      <c r="Z63" s="6"/>
      <c r="AA63" s="6"/>
      <c r="AB63" s="14"/>
      <c r="FC63" s="2"/>
      <c r="FD63" s="2"/>
      <c r="FE63" s="2"/>
      <c r="FF63" s="2"/>
      <c r="FG63" s="2"/>
      <c r="FH63" s="2"/>
      <c r="FI63" s="2"/>
    </row>
    <row r="64" spans="25:165" ht="12.75" customHeight="1" x14ac:dyDescent="0.25">
      <c r="Y64" s="6"/>
      <c r="Z64" s="6"/>
      <c r="AA64" s="6"/>
      <c r="AB64" s="14"/>
      <c r="FC64" s="2"/>
      <c r="FD64" s="2"/>
      <c r="FE64" s="2"/>
      <c r="FF64" s="2"/>
      <c r="FG64" s="2"/>
      <c r="FH64" s="2"/>
      <c r="FI64" s="2"/>
    </row>
    <row r="65" spans="25:165" ht="12.75" customHeight="1" x14ac:dyDescent="0.25">
      <c r="Y65" s="6"/>
      <c r="Z65" s="6"/>
      <c r="AA65" s="6"/>
      <c r="AB65" s="14"/>
      <c r="FC65" s="2"/>
      <c r="FD65" s="2"/>
      <c r="FE65" s="2"/>
      <c r="FF65" s="2"/>
      <c r="FG65" s="2"/>
      <c r="FH65" s="2"/>
      <c r="FI65" s="2"/>
    </row>
    <row r="66" spans="25:165" ht="12.75" customHeight="1" x14ac:dyDescent="0.25">
      <c r="Y66" s="6"/>
      <c r="Z66" s="6"/>
      <c r="AA66" s="6"/>
      <c r="AB66" s="14"/>
      <c r="FC66" s="2"/>
      <c r="FD66" s="2"/>
      <c r="FE66" s="2"/>
      <c r="FF66" s="2"/>
      <c r="FG66" s="2"/>
      <c r="FH66" s="2"/>
      <c r="FI66" s="2"/>
    </row>
    <row r="67" spans="25:165" ht="12.75" customHeight="1" x14ac:dyDescent="0.25">
      <c r="Y67" s="6"/>
      <c r="Z67" s="6"/>
      <c r="AA67" s="6"/>
      <c r="AB67" s="14"/>
      <c r="FC67" s="2"/>
      <c r="FD67" s="2"/>
      <c r="FE67" s="2"/>
      <c r="FF67" s="2"/>
      <c r="FG67" s="2"/>
      <c r="FH67" s="2"/>
      <c r="FI67" s="2"/>
    </row>
    <row r="68" spans="25:165" ht="12.75" customHeight="1" x14ac:dyDescent="0.25">
      <c r="Y68" s="6"/>
      <c r="Z68" s="6"/>
      <c r="AA68" s="6"/>
      <c r="AB68" s="14"/>
      <c r="FC68" s="2"/>
      <c r="FD68" s="2"/>
      <c r="FE68" s="2"/>
      <c r="FF68" s="2"/>
      <c r="FG68" s="2"/>
      <c r="FH68" s="2"/>
      <c r="FI68" s="2"/>
    </row>
    <row r="69" spans="25:165" ht="12.75" customHeight="1" x14ac:dyDescent="0.25">
      <c r="Y69" s="6"/>
      <c r="Z69" s="6"/>
      <c r="AA69" s="6"/>
      <c r="AB69" s="14"/>
      <c r="FC69" s="2"/>
      <c r="FD69" s="2"/>
      <c r="FE69" s="2"/>
      <c r="FF69" s="2"/>
      <c r="FG69" s="2"/>
      <c r="FH69" s="2"/>
      <c r="FI69" s="2"/>
    </row>
    <row r="70" spans="25:165" ht="12.75" customHeight="1" x14ac:dyDescent="0.25">
      <c r="Y70" s="6"/>
      <c r="Z70" s="6"/>
      <c r="AA70" s="6"/>
      <c r="AB70" s="14"/>
      <c r="FC70" s="2"/>
      <c r="FD70" s="2"/>
      <c r="FE70" s="2"/>
      <c r="FF70" s="2"/>
      <c r="FG70" s="2"/>
      <c r="FH70" s="2"/>
      <c r="FI70" s="2"/>
    </row>
    <row r="71" spans="25:165" ht="12.75" customHeight="1" x14ac:dyDescent="0.25">
      <c r="Y71" s="6"/>
      <c r="Z71" s="6"/>
      <c r="AA71" s="6"/>
      <c r="AB71" s="14"/>
      <c r="FC71" s="2"/>
      <c r="FD71" s="2"/>
      <c r="FE71" s="2"/>
      <c r="FF71" s="2"/>
      <c r="FG71" s="2"/>
      <c r="FH71" s="2"/>
      <c r="FI71" s="2"/>
    </row>
    <row r="72" spans="25:165" ht="12.75" customHeight="1" x14ac:dyDescent="0.25">
      <c r="Y72" s="6"/>
      <c r="Z72" s="6"/>
      <c r="AA72" s="6"/>
      <c r="AB72" s="14"/>
      <c r="FC72" s="2"/>
      <c r="FD72" s="2"/>
      <c r="FE72" s="2"/>
      <c r="FF72" s="2"/>
      <c r="FG72" s="2"/>
      <c r="FH72" s="2"/>
      <c r="FI72" s="2"/>
    </row>
    <row r="73" spans="25:165" ht="12.75" customHeight="1" x14ac:dyDescent="0.25">
      <c r="Y73" s="6"/>
      <c r="Z73" s="6"/>
      <c r="AA73" s="6"/>
      <c r="AB73" s="14"/>
      <c r="FC73" s="2"/>
      <c r="FD73" s="2"/>
      <c r="FE73" s="2"/>
      <c r="FF73" s="2"/>
      <c r="FG73" s="2"/>
      <c r="FH73" s="2"/>
      <c r="FI73" s="2"/>
    </row>
    <row r="74" spans="25:165" ht="12.75" customHeight="1" x14ac:dyDescent="0.25">
      <c r="Y74" s="6"/>
      <c r="Z74" s="6"/>
      <c r="AA74" s="6"/>
      <c r="AB74" s="14"/>
      <c r="FC74" s="2"/>
      <c r="FD74" s="2"/>
      <c r="FE74" s="2"/>
      <c r="FF74" s="2"/>
      <c r="FG74" s="2"/>
      <c r="FH74" s="2"/>
      <c r="FI74" s="2"/>
    </row>
    <row r="75" spans="25:165" ht="12.75" customHeight="1" x14ac:dyDescent="0.25">
      <c r="Y75" s="6"/>
      <c r="Z75" s="6"/>
      <c r="AA75" s="6"/>
      <c r="AB75" s="14"/>
      <c r="FC75" s="2"/>
      <c r="FD75" s="2"/>
      <c r="FE75" s="2"/>
      <c r="FF75" s="2"/>
      <c r="FG75" s="2"/>
      <c r="FH75" s="2"/>
      <c r="FI75" s="2"/>
    </row>
    <row r="76" spans="25:165" ht="12.75" customHeight="1" x14ac:dyDescent="0.25">
      <c r="Y76" s="6"/>
      <c r="Z76" s="6"/>
      <c r="AA76" s="6"/>
      <c r="AB76" s="14"/>
      <c r="FC76" s="2"/>
      <c r="FD76" s="2"/>
      <c r="FE76" s="2"/>
      <c r="FF76" s="2"/>
      <c r="FG76" s="2"/>
      <c r="FH76" s="2"/>
      <c r="FI76" s="2"/>
    </row>
    <row r="77" spans="25:165" ht="12.75" customHeight="1" x14ac:dyDescent="0.25">
      <c r="Y77" s="6"/>
      <c r="Z77" s="6"/>
      <c r="AA77" s="6"/>
      <c r="AB77" s="14"/>
    </row>
  </sheetData>
  <sheetProtection algorithmName="SHA-512" hashValue="CQ5pNv46XyL0W2rsCFd6XcVt37e60nvJtcHlCuT96lXnm0NTot1UK3h1dObBAHsxywAwBL/Uub8ZgmPtPvDLzA==" saltValue="im/fX5OjLsPUBAeo0fuRDw==" spinCount="100000" sheet="1" objects="1" scenarios="1"/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 Francisco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CIFADMIN1</dc:creator>
  <cp:lastModifiedBy>Administrator</cp:lastModifiedBy>
  <cp:lastPrinted>2018-10-30T22:20:35Z</cp:lastPrinted>
  <dcterms:created xsi:type="dcterms:W3CDTF">2016-05-31T22:57:58Z</dcterms:created>
  <dcterms:modified xsi:type="dcterms:W3CDTF">2018-10-30T22:23:23Z</dcterms:modified>
</cp:coreProperties>
</file>